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งานกิ๊ก\31.ITA\2569\O12\"/>
    </mc:Choice>
  </mc:AlternateContent>
  <bookViews>
    <workbookView xWindow="0" yWindow="0" windowWidth="23040" windowHeight="9420" tabRatio="972" firstSheet="1"/>
  </bookViews>
  <sheets>
    <sheet name="ตุลาคม 2567" sheetId="1" r:id="rId1"/>
    <sheet name="พฤศจิกายน 2567 " sheetId="2" r:id="rId2"/>
    <sheet name="ธันวาคม 2567" sheetId="3" r:id="rId3"/>
    <sheet name="มกราคม 2568" sheetId="4" r:id="rId4"/>
    <sheet name="กุมภาพันธ์ 2568 " sheetId="5" r:id="rId5"/>
    <sheet name="มีนาคม 2568" sheetId="7" r:id="rId6"/>
    <sheet name="เมษายน 2568" sheetId="6" r:id="rId7"/>
    <sheet name="พฤษภาคม 2568" sheetId="8" r:id="rId8"/>
    <sheet name="มิถุนายน 2568" sheetId="9" r:id="rId9"/>
    <sheet name="กรกฎาคม 2568" sheetId="10" r:id="rId10"/>
    <sheet name="สิงหาคม 2568" sheetId="11" r:id="rId11"/>
    <sheet name="กันยายน 2568" sheetId="12" r:id="rId12"/>
  </sheets>
  <definedNames>
    <definedName name="_xlnm.Print_Titles" localSheetId="9">'กรกฎาคม 2568'!$6:$6</definedName>
    <definedName name="_xlnm.Print_Titles" localSheetId="11">'กันยายน 2568'!$6:$6</definedName>
    <definedName name="_xlnm.Print_Titles" localSheetId="4">'กุมภาพันธ์ 2568 '!$6:$6</definedName>
    <definedName name="_xlnm.Print_Titles" localSheetId="0">'ตุลาคม 2567'!$6:$6</definedName>
    <definedName name="_xlnm.Print_Titles" localSheetId="2">'ธันวาคม 2567'!$6:$6</definedName>
    <definedName name="_xlnm.Print_Titles" localSheetId="1">'พฤศจิกายน 2567 '!$6:$6</definedName>
    <definedName name="_xlnm.Print_Titles" localSheetId="7">'พฤษภาคม 2568'!$6:$6</definedName>
    <definedName name="_xlnm.Print_Titles" localSheetId="3">'มกราคม 2568'!$6:$6</definedName>
    <definedName name="_xlnm.Print_Titles" localSheetId="6">'เมษายน 2568'!$6:$6</definedName>
    <definedName name="_xlnm.Print_Titles" localSheetId="10">'สิงหาคม 2568'!$6:$6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2" l="1"/>
  <c r="F36" i="12"/>
  <c r="G39" i="12" l="1"/>
  <c r="F39" i="12"/>
  <c r="G28" i="11"/>
  <c r="F28" i="11"/>
  <c r="F31" i="11" s="1"/>
  <c r="G31" i="11"/>
  <c r="G42" i="3" l="1"/>
  <c r="G45" i="3"/>
  <c r="G38" i="2"/>
  <c r="G30" i="10"/>
  <c r="F33" i="10"/>
  <c r="G33" i="10"/>
  <c r="G18" i="9"/>
  <c r="G21" i="9" s="1"/>
  <c r="F21" i="9"/>
  <c r="F18" i="9"/>
  <c r="G17" i="8"/>
  <c r="F17" i="8"/>
  <c r="F20" i="8" s="1"/>
  <c r="G20" i="8"/>
  <c r="G25" i="6"/>
  <c r="G21" i="7"/>
  <c r="G18" i="7"/>
  <c r="F18" i="7"/>
  <c r="F21" i="7" s="1"/>
  <c r="G22" i="6"/>
  <c r="F22" i="6"/>
  <c r="F25" i="6" s="1"/>
  <c r="G24" i="5"/>
  <c r="F24" i="5"/>
  <c r="G21" i="5"/>
  <c r="G36" i="4"/>
  <c r="G39" i="4"/>
  <c r="G40" i="3" l="1"/>
  <c r="G41" i="2"/>
  <c r="G36" i="2"/>
  <c r="F41" i="2"/>
  <c r="G57" i="1" l="1"/>
  <c r="G62" i="1"/>
  <c r="G59" i="1" s="1"/>
  <c r="F62" i="1"/>
</calcChain>
</file>

<file path=xl/sharedStrings.xml><?xml version="1.0" encoding="utf-8"?>
<sst xmlns="http://schemas.openxmlformats.org/spreadsheetml/2006/main" count="1452" uniqueCount="608">
  <si>
    <t>แบบ สขร.1</t>
  </si>
  <si>
    <t>เทศบาลตำบลเชียงดาว</t>
  </si>
  <si>
    <t>วัสดุไฟฟ้าและวิทยุ</t>
  </si>
  <si>
    <t>ค่าจัดซื้อเครื่องสำรองไฟฟ้า ขนาด 800 VA</t>
  </si>
  <si>
    <t>วัสดุงานบ้านงานครัว</t>
  </si>
  <si>
    <t>วัสดุก่อสร้าง</t>
  </si>
  <si>
    <t>เฉพาะเจาะจง</t>
  </si>
  <si>
    <t>ไม่เกินวงเงินตามที่กำหนด
ในกฎกระทรวง</t>
  </si>
  <si>
    <t>วัสดุสำนักงาน</t>
  </si>
  <si>
    <t>ร้านเมืองงายคอมพิวเตอร์แคร์
/1,500.00</t>
  </si>
  <si>
    <t>ประกวดราคาอิเล็กทรอนิกส์</t>
  </si>
  <si>
    <t>ราคาต่ำสุด</t>
  </si>
  <si>
    <t>ลำดับที่
(2)</t>
  </si>
  <si>
    <t>งานที่จัดซื้อหรือจัดจ้างปี
(3)</t>
  </si>
  <si>
    <t>วงเงินที่จะซื้อหรือจ้าง
(4)</t>
  </si>
  <si>
    <t>ราคากลาง
(5)</t>
  </si>
  <si>
    <t>วิธีซื้อหรือจ้าง
(6)</t>
  </si>
  <si>
    <t>รายชื่อผู้เสนอราคาและราคาที่เสนอ
(7)</t>
  </si>
  <si>
    <t>ผู้ได้รับการคัดเลือกและราคาที่ตกลงซื้อหรือจ้าง
(8)</t>
  </si>
  <si>
    <t>เหตุผลที่คัดเลือกโดยสรุป
(9)</t>
  </si>
  <si>
    <t>เลขที่และวันที่ของสัญญาหรือข้อตกลงในการซื้อหรือจ้าง
(10)</t>
  </si>
  <si>
    <t>วันที่  31 เดือนตุลาคม พ.ศ. 2567 (1)</t>
  </si>
  <si>
    <t>ห้างหุ้นส่วนจำกัด พร้าว-เชียงดาว คลังไฟฟ้า</t>
  </si>
  <si>
    <t>บริษัท ไอ.ที. โกลโบล จำกัด</t>
  </si>
  <si>
    <t>ห้างหุ้นส่วนจำกัด ธีระ ธุรกิจ</t>
  </si>
  <si>
    <t>บริษัท วายเอ็นทีเอ สตรัคเจอร์ ซิสเต็ม กรุ๊ป จำกัด</t>
  </si>
  <si>
    <t>ห้างหุ้นส่วนจำกัด ธเนศการก่อสร้าง</t>
  </si>
  <si>
    <t>ห้างหุ้นส่วนจำกัด ที เอ็น ดับเบิ้ลยู เชียงดาวก่อสร้าง</t>
  </si>
  <si>
    <t>บริษัท สุขุมเซอร์วิส จำกัด (สาขาเชียงดาว)</t>
  </si>
  <si>
    <t>ร้านศรียนต์เขียงดาว</t>
  </si>
  <si>
    <t>ร้านทีเอสแทรกเตอร์</t>
  </si>
  <si>
    <t>ทิกเกอร์ซาวด์แอนด์อิเล็กทรอนิกส์</t>
  </si>
  <si>
    <t>จ้างเหมาบริการ นางสาวสุขศิริ สุขจินดา</t>
  </si>
  <si>
    <t>จ้างเหมาบริการ นางสาวสุวนันท์ วงค์ษา</t>
  </si>
  <si>
    <t>จ้างเหมาบริการ นางสาวโสรญา ต๊ะปวน</t>
  </si>
  <si>
    <t>จ้างเหมาบริการ นางสาวปริยาภัทร ขันคำ</t>
  </si>
  <si>
    <t>จ้างเหมาบริการ นางสาววราภรณ์ แก้วก้อ</t>
  </si>
  <si>
    <t>จ้างเหมาบริการ นางสาวธีรนุช เทพนารินทร์</t>
  </si>
  <si>
    <t>จ้างเหมาบริการ นางสาวภคภรณ์ ไชยมณี</t>
  </si>
  <si>
    <t>จ้างเหมาบริการ นางนันทนา ทิพวรรณ์</t>
  </si>
  <si>
    <t>จ้างเหมาบริการ นายยงยุทธ์ ตาอ้าย</t>
  </si>
  <si>
    <t>จ้างเหมาบริการ นายสมภพ พูลสวัสดิ์</t>
  </si>
  <si>
    <t>จ้างเหมาบริการ นายศักดิ์ชัย แปงศรี</t>
  </si>
  <si>
    <t>จ้างเหมาบริการ นายเนตรนรินทร์ ป๊อกแก้ว</t>
  </si>
  <si>
    <t>จ้างเหมาบริการ นางสาวอรอุมา ใจการ</t>
  </si>
  <si>
    <t>จ้างเหมาบริการ นางสาวเบญจรัตน์ ศรีภูธร</t>
  </si>
  <si>
    <t>จ้างเหมาบริการ นายศราวุธ วันจันตา</t>
  </si>
  <si>
    <t>จ้างเหมาบริการ นายชวัลวิทย์ ชาวทอง</t>
  </si>
  <si>
    <t>จ้างเหมาบริการ นายกิติกร  พรมมิน</t>
  </si>
  <si>
    <t>จ้างเหมาบริการ นายนัฐพงษ์ เทพประสิทธิ์ศักดา</t>
  </si>
  <si>
    <t>จ้างเหมาบริการ นายอภิชาติ เรือนแก้ว</t>
  </si>
  <si>
    <t>จ้างเหมาบริการ นางสาวณิชกมล  ศิลปนันท์</t>
  </si>
  <si>
    <t>จ้างเหมาบริการ นายธวัชชัย บุญดี</t>
  </si>
  <si>
    <t>จ้างเหมาบริการ นางสาวณัชชา ทิกำ</t>
  </si>
  <si>
    <t>จ้างเหมาบริการ นางสาวกนกพร แสนใจ</t>
  </si>
  <si>
    <t>จ้างเหมาบริการ นางดาวเรือง เตชะสา</t>
  </si>
  <si>
    <t>จ้างเหมาบริการ นายกฤษกร บุญเจาะ</t>
  </si>
  <si>
    <t>จ้างเหมาบริการ นายเอกชัย เขื่อนขันธ์</t>
  </si>
  <si>
    <t>จ้างเหมาบริการ นางสาวปฏิวรดา ใจเมือง</t>
  </si>
  <si>
    <t>จ้างเหมาบริการ นายพิชิตชัย อินต๊ะเอ้ย</t>
  </si>
  <si>
    <t>จ้างเหมาบริการ นายจรัล คำมา</t>
  </si>
  <si>
    <t>จ้างเหมาบริการ นายอนันต์ นารายณ์</t>
  </si>
  <si>
    <t>จ้างเหมาบริการ นางบุญสวย วงเวียน</t>
  </si>
  <si>
    <t>จ้างเหมาบริการ นางอำภา สุริยะ</t>
  </si>
  <si>
    <t>ห้างหุ้นส่วนจำกัด พร้าว-เชียงดาว คลังไฟฟ้า
/6,400.00</t>
  </si>
  <si>
    <t>บริษัท ไอ.ที. โกลโบล จำกัด
/39,900.00</t>
  </si>
  <si>
    <t>ห้างหุ้นส่วนจำกัด ธีระ ธุรกิจ
/288,495.00</t>
  </si>
  <si>
    <t>ห้างหุ้นส่วนจำกัด ธเนศการก่อสร้าง
/191,460.00</t>
  </si>
  <si>
    <t>ห้างหุ้นส่วนจำกัด ที เอ็น ดับเบิ้ลยู เชียงดาวก่อสร้าง
/117,500.00</t>
  </si>
  <si>
    <t>ห้างหุ้นส่วนจำกัด ที เอ็น ดับเบิ้ลยู เชียงดาวก่อสร้าง
/344,000.00</t>
  </si>
  <si>
    <t>นางสาวสุขศิริ สุขจินดา
/51,000.00</t>
  </si>
  <si>
    <t>นางสาวสุวนันท์ วงค์ษา
/51,000.00</t>
  </si>
  <si>
    <t>นางสาวโสรญา ต๊ะปวน
/51,000.00</t>
  </si>
  <si>
    <t>นางสาวปริยาภัทร ขันคำ
/51,000.00</t>
  </si>
  <si>
    <t>นางสาววราภรณ์ แก้วก้อ
/51,000.00</t>
  </si>
  <si>
    <t>นางสาวธีรนุช เทพนารินทร์
/51,000.00</t>
  </si>
  <si>
    <t>นางสาวภคภรณ์ ไชยมณี
/51,000.00</t>
  </si>
  <si>
    <t>นางนันทนา ทิพวรรณ์
/51,000.00</t>
  </si>
  <si>
    <t>นายยงยุทธ์ ตาอ้าย
/21,000.00</t>
  </si>
  <si>
    <t>นายสมภพ พูลสวัสดิ์
/21,000.00</t>
  </si>
  <si>
    <t>นายศักดิ์ชัย แปงศรี
/21,000.00</t>
  </si>
  <si>
    <t>นายเนตรนรินทร์ ป๊อกแก้ว
/21,000.00</t>
  </si>
  <si>
    <t>นางสาวอรอุมา ใจการ
/51,000.00</t>
  </si>
  <si>
    <t>นางสาวเบญจรัตน์ ศรีภูธร
/51,000.00</t>
  </si>
  <si>
    <t>นายศราวุธ วันจันตา
/54,000.00</t>
  </si>
  <si>
    <t>นายชวัลวิทย์ ชาวทอง
/54,000.00</t>
  </si>
  <si>
    <t>นายกิติกร  พรมมิน
/54,000.00</t>
  </si>
  <si>
    <t>นายนัฐพงษ์ เทพประสิทธิ์ศักดา
/54,000.00</t>
  </si>
  <si>
    <t>นายอภิชาติ เรือนแก้ว
/54,000.00</t>
  </si>
  <si>
    <t>บริษัท สุขุมเซอร์วิส จำกัด 
(สาขาเชียงดาว)
/80,000.00</t>
  </si>
  <si>
    <t>นางสาวณิชกมล  ศิลปนันท์
/60,000.00</t>
  </si>
  <si>
    <t>นายธวัชชัย บุญดี
/51,000.00</t>
  </si>
  <si>
    <t>นางสาวณัชชา ทิกำ
/51,000.00</t>
  </si>
  <si>
    <t>นางสาวกนกพร แสนใจ
/51,000.00</t>
  </si>
  <si>
    <t>นางดาวเรือง เตชะสา
/49,600.00</t>
  </si>
  <si>
    <t>นายกฤษกร บุญเจาะ
/49,316.00</t>
  </si>
  <si>
    <t>นายเอกชัย เขื่อนขันธ์
/51,000.00</t>
  </si>
  <si>
    <t>นางสาวปฏิวรดา ใจเมือง
/51,000.00</t>
  </si>
  <si>
    <t>นายพิชิตชัย อินต๊ะเอ้ย
/51,000.00</t>
  </si>
  <si>
    <t>นายจรัล คำมา
/51,000.00</t>
  </si>
  <si>
    <t>นายอนันต์ นารายณ์
/51,000.00</t>
  </si>
  <si>
    <t>ร้านศรียนต์เขียงดาว
/700.00</t>
  </si>
  <si>
    <t>นางบุญสวย วงเวียน
/42,000.00</t>
  </si>
  <si>
    <t>นายเอกชัย เขื่อนขันธ์
/42,000.00</t>
  </si>
  <si>
    <t>ร้านทีเอสแทรกเตอร์
/4,450.00</t>
  </si>
  <si>
    <t>ทิกเกอร์ซาวด์แอนด์อิเล็กทรอนิกส์
/1,990.00</t>
  </si>
  <si>
    <t>นางอำภา สุริยะ
/42,500.00</t>
  </si>
  <si>
    <t>ใบสั่งซื้อเลขที่ 012/2568
ลงวันที่ 16 ต.ค. 2567</t>
  </si>
  <si>
    <t>ใบสั่งจ้างเลขที่ 057/2568 
ลงวันที่ 28 ต.ค. 2567</t>
  </si>
  <si>
    <t>สัญญาจ้างเลขที่ 1/2568 
ลงวันที่ 1 ต.ค. 2567</t>
  </si>
  <si>
    <t>บริษัท วายเอ็นทีเอ สตรัคเจอร์ 
ซิสเต็ม กรุ๊ป จำกัด
/1,348,950.00</t>
  </si>
  <si>
    <t>สัญญาจ้างก่อสร้าง 
เลขที่ 2/2568
ลงวันที่ 31 ต.ค. 2567</t>
  </si>
  <si>
    <t>สัญญาจ้างก่อสร้าง
เลขที่ 2/2568
ลงวันที่ 1 ต.ค. 2567</t>
  </si>
  <si>
    <t>สัญญาจ้างก่อสร้าง
เลขที่ 1/2568 
ลงวันที่ 31 ต.ค. 2567</t>
  </si>
  <si>
    <t>สัญญาจ้างก่อสร้าง 
เลขที่ 3/2568 
ลงวันที่ 31 ต.ค. 2567</t>
  </si>
  <si>
    <t>สัญญาจ้างเลขที่ 24/68 
ลงวันที่ 2 ต.ค. 2567</t>
  </si>
  <si>
    <t>สัญญาจ้างเลขที่ 25/68 
ลงวันที่ 2 ต.ค. 2567</t>
  </si>
  <si>
    <t>สัญญาจ้างเลขที่ 26/68 
ลงวันที่ 2 ต.ค. 2567</t>
  </si>
  <si>
    <t>สัญญาจ้างเลขที่ 93/68 
ลงวันที่ 2 ต.ค. 2567</t>
  </si>
  <si>
    <t>สัญญาจ้างเลขที่ 95/68 
ลงวันที่ 2 ต.ค. 2567</t>
  </si>
  <si>
    <t>สัญญาจ้างเลขที่ 96/68 
ลงวันที่ 2 ต.ค. 2567</t>
  </si>
  <si>
    <t>สัญญาจ้างเลขที่ 97/68 
ลงวันที่ 2 ต.ค. 2567</t>
  </si>
  <si>
    <t>สัญญาจ้างเลขที่ 99/68 
ลงวันที่ 2 ต.ค. 2567</t>
  </si>
  <si>
    <t>สัญญาจ้างเลขที่ 105/68 
ลงวันที่ 2 ต.ค. 2567</t>
  </si>
  <si>
    <t>สัญญาจ้างเลขที่ 106/68 
ลงวันที่ 2 ต.ค. 2567</t>
  </si>
  <si>
    <t>สัญญาจ้างเลขที่ 107/68 
ลงวันที่ 2 ต.ค. 2567</t>
  </si>
  <si>
    <t>สัญญาจ้างเลขที่ 108/68 
ลงวันที่ 2 ต.ค. 2567</t>
  </si>
  <si>
    <t>สัญญาจ้างเลขที่ 112/68 
ลงวันที่ 2 ต.ค. 2567</t>
  </si>
  <si>
    <t>สัญญาจ้างเลขที่ 113/68 
ลงวันที่ 2 ต.ค. 2567</t>
  </si>
  <si>
    <t>สัญญาจ้างเลขที่ 115/68 
ลงวันที่ 2 ต.ค. 2567</t>
  </si>
  <si>
    <t>สัญญาจ้างเลขที่ 116/68 
ลงวันที่ 2 ต.ค. 2567</t>
  </si>
  <si>
    <t>สัญญาจ้างเลขที่ 117/68 
ลงวันที่ 2 ต.ค. 2567</t>
  </si>
  <si>
    <t>สัญญาจ้างเลขที่ 118/68 
ลงวันที่ 2 ต.ค. 2567</t>
  </si>
  <si>
    <t>สัญญาจ้างเลขที่ 119/68 
ลงวันที่ 2 ต.ค. 2567</t>
  </si>
  <si>
    <t>สัญญาจ้างเลขที่ 120/68 
ลงวันที่ 2 ต.ค. 2567</t>
  </si>
  <si>
    <t>สัญญาจ้างเลขที่ 121/68 
ลงวันที่ 2 ต.ค. 2567</t>
  </si>
  <si>
    <t>สัญญาจ้างเลขที่ 122/68 
ลงวันที่ 2 ต.ค. 2567</t>
  </si>
  <si>
    <t>สัญญาจ้างเลขที่ 123/68 
ลงวันที่ 2 ต.ค. 2567</t>
  </si>
  <si>
    <t>สัญญาจ้างเลขที่ 124/68 
ลงวันที่ 2 ต.ค. 2567</t>
  </si>
  <si>
    <t>สัญญาจ้างเลขที่ 125/68 
ลงวันที่ 2 ต.ค. 2567</t>
  </si>
  <si>
    <t>สัญญาจ้างเลขที่ 126/68 
ลงวันที่ 2 ต.ค. 2567</t>
  </si>
  <si>
    <t>สัญญาจ้างเลขที่ 127/68 
ลงวันที่ 2 ต.ค. 2567</t>
  </si>
  <si>
    <t>สัญญาจ้างเลขที่ 128/68 
ลงวันที่ 2 ต.ค. 2567</t>
  </si>
  <si>
    <t>สัญญาจ้างเลขที่ 129/68 
ลงวันที่ 2 ต.ค. 2567</t>
  </si>
  <si>
    <t>สัญญาจ้างเลขที่ 135/68 
ลงวันที่ 2 ต.ค. 2567</t>
  </si>
  <si>
    <t>สัญญาจ้างเลขที่ 136/68 
ลงวันที่ 2 ต.ค. 2567</t>
  </si>
  <si>
    <t>สัญญาจ้างเลขที่ 139/68 
ลงวันที่ 2 ต.ค. 2567</t>
  </si>
  <si>
    <t>สัญญาจ้างเลขที่ 148/68 
ลงวันที่ 2 ต.ค. 2567</t>
  </si>
  <si>
    <t>สัญญาจ้างเลขที่ 149/68 
ลงวันที่ 2 ต.ค. 2567</t>
  </si>
  <si>
    <t>สัญญาจ้างเลขที่ 150/68 
ลงวันที่ 2 ต.ค. 2567</t>
  </si>
  <si>
    <t>สัญญาจ้างเลขที่ 151/68 
ลงวันที่ 2 ต.ค. 2567</t>
  </si>
  <si>
    <t>สัญญาจ้างเลขที่ 157/68 
ลงวันที่ 2 ต.ค. 2567</t>
  </si>
  <si>
    <t>แบบสรุปผลการดำเนินการจัดซื้อจัดจ้างในรอบเดือนตุลาคม พ.ศ.2567</t>
  </si>
  <si>
    <t>รายงานสรุปการจัดซื้อจัดจ้างของเทศบาลตำบลเชียงดาว</t>
  </si>
  <si>
    <t>เดือนตุลาคม ประจำปีงบประมาณ พ.ศ.2568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</si>
  <si>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</si>
  <si>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</si>
  <si>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</si>
  <si>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</si>
  <si>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</si>
  <si>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</si>
  <si>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</si>
  <si>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</si>
  <si>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อื่นๆ </t>
  </si>
  <si>
    <t>รวม</t>
  </si>
  <si>
    <t>ปัญหาอุปสรรค     ไม่มี</t>
  </si>
  <si>
    <t>ข้อเสนอแนะ        ไม่มี</t>
  </si>
  <si>
    <t>วันที่  30 เดือนพฤศจิกายน พ.ศ. 2567 (1)</t>
  </si>
  <si>
    <t>ค่าจัดซื้อตู้เหล็ก</t>
  </si>
  <si>
    <t>ค่าจัดซื้อตู้เหล็กบานเลื่อนกระจกใส</t>
  </si>
  <si>
    <t>ค่าจัดซื้อเก้าอี้ทำงานพนักพิงเตี้ย, ค่าจัดซื้อตู้เหล็กบานเลื่อนกระจกใส</t>
  </si>
  <si>
    <t>ค่าจัดซื้อเครื่องคอมพิวเตอร์สำหรับสำนักงาน, ค่าจัดซื้อเครื่องพิมพ์แบบฉีดหมึกพร้อมติดตั้งถังหมึกพิมพ์ (Ink Tank Printer)</t>
  </si>
  <si>
    <t>ค่าจัดซื้อเครื่องคอมพิวเตอร์สำหรับสำนักงาน</t>
  </si>
  <si>
    <t>ค่าจัดซื้อเครื่องคอมพิวเตอร์ สำหรับงานประมวลผล แบบที่ 1*, ค่าจัดซื้อเครื่องคอมพิวเตอร์ สำหรับงานประมวลผล แบบที่ 2*, ค่าจัดซื้อเครื่องพิมพ์แบบฉีดหมึกพร้อมติดตั้งถังหมึกพิมพ์ (Ink Tank Printer)</t>
  </si>
  <si>
    <t>โครงการก่อสร้างสะพานคอนกรีตเสริมเหล็ก ซอย 6 บ้านแม่ก๊ะ หมู่ที่ 8 ตำบลเชียงดาว</t>
  </si>
  <si>
    <t>โครงการจัดซื้อระบบเสียงตามสาย พร้อมติดตั้ง บ้านทุ่งดินแดง หมู่ที่ 13 ตำบลเชียงดาว</t>
  </si>
  <si>
    <t>โครงการขยายไหล่ถนนคอนกรีตเสริมเหล็ก ซอย 4 ข้างวัดศรีทรายมูล บ้านแม่ก๊ะ หมู่ที่ 8 ตำบลเชียงดาว</t>
  </si>
  <si>
    <t>โครงการจ้างเหมานิติบุคคลหรือบุคคลภายนอกกำจัดขยะมูลฝอยในเขตพื้นที่เทศบาลตำบลเชียงดาว</t>
  </si>
  <si>
    <t>โครงการจ้างเหมานิติบุคคลหรือบุคคลภายนอกเก็บและขนขยะมูลฝอยในเขตพื้นที่เทศบาลตำบลเชียงดาว</t>
  </si>
  <si>
    <t>วัสดุไฟฟ้าและอุปกรณ์ไฟฟ้า จำนวน 3 รายการ</t>
  </si>
  <si>
    <t>ซ่อมแซมเครื่องตัดหญ้า แบบสะพายบ่า หมายเลขครุภัณฑ์ 771-63-0010</t>
  </si>
  <si>
    <t>ซ่อมแซมรถจักรยานยนต์ ยี่ห้อฮอนด้า หมายเลขทะเบียน งคบ 813 เชียงใหม่</t>
  </si>
  <si>
    <t>จ้างซ่อมแซมครุภัณฑ์คอมพิวเตอร์ จำนวน 3 เครื่อง</t>
  </si>
  <si>
    <t>ค่าจัดซื้อเก้าอี้ทำงานพนักพิงเตี้ย</t>
  </si>
  <si>
    <t>จ้างเปลี่ยนผ้าใบคารถกระบะบรรทุก(ประชาสัมพันธ์) ยี่ห้อ โตโยต้า หมายเลขทะเบียน บล 5386 เชียงใหม่</t>
  </si>
  <si>
    <t xml:space="preserve">โครงการปรับปรุงรางระบายน้ำคอนกรีตเสริมเหล็ก ตลาดสดเทศบาลตำบลเชียงดาว ขนาดกว้าง0.50เมตร ยาว 12.00 เมตร ลึก 0.50 เมตร </t>
  </si>
  <si>
    <t xml:space="preserve">โครงการปรับปรุงรั้วตลาดสดเทศบาลตำบลเชียงดาว ขนาดยาว 40.50 เมตร ขนาดสูง 2.00เมตร พร้อมรางระบายน้ำกว้าง 0.40 เมตร ลึกเฉลี่ย 0.30 เมตร ยาว 15.50 เมตร หนา 0.10 เมตร และเทคอนกรีตปรับพื้นหนา 0.15 เมตร </t>
  </si>
  <si>
    <t>ห้างหุ้นส่วนจำกัด พร้าว-เชียงดาว คลังไฟฟ้า
/18,975.00</t>
  </si>
  <si>
    <t>อานนท์เฟอร์นิเจอร์เฮาส์ โดยนายรวี กุลภักดีสิงวร
/12,000.00</t>
  </si>
  <si>
    <t>อานนท์เฟอร์นิเจอร์เฮาส์ โดยนายรวี กุลภักดีสิงวร
/17,200.00</t>
  </si>
  <si>
    <t>อานนท์เฟอร์นิเจอร์เฮาส์ โดยนายรวี กุลภักดีสิงวร
/11,400.00</t>
  </si>
  <si>
    <t>นายชาญวุฒิ   ลางคุลานนท์
/59,400.00</t>
  </si>
  <si>
    <t>นายชาญวุฒิ   ลางคุลานนท์
/23,800.00</t>
  </si>
  <si>
    <t>นายชาญวุฒิ   ลางคุลานนท์
/59,630.00</t>
  </si>
  <si>
    <t>นายชาญวุฒิ   ลางคุลานนท์
/7,500.00</t>
  </si>
  <si>
    <t>ห้างหุ้นส่วนจำกัด หนึ่งเชียงดาว
/12,000.00</t>
  </si>
  <si>
    <t>ทิกเกอร์ซาวด์แอนด์อิเล็กทรอนิกส์
/197,000.00</t>
  </si>
  <si>
    <t>ห้างหุ้นส่วนจำกัด หนึ่งเชียงดาว
/13,242.51</t>
  </si>
  <si>
    <t>ห้างหุ้นส่วนจำกัด ธเนศการก่อสร้าง
/975,000.00</t>
  </si>
  <si>
    <t>ห้างหุ้นส่วนจำกัด ธีระ ธุรกิจ
/122,850.00</t>
  </si>
  <si>
    <t>บริษัท วายเอ็นทีเอ สตรัคเจอร์ ซิสเต็ม กรุ๊ป จำกัด
/22,000.00</t>
  </si>
  <si>
    <t>บริษัท วายเอ็นทีเอ สตรัคเจอร์ ซิสเต็ม กรุ๊ป จำกัด
/195,000.00</t>
  </si>
  <si>
    <t>ห้างหุ้นส่วนจำกัด พร้าว-เชียงดาว คลังไฟฟ้า
/1,703.00</t>
  </si>
  <si>
    <t>ร้านศรียนต์เขียงดาว
/1,500.00</t>
  </si>
  <si>
    <t>บริษัท เชียงดาววัสดุก่อสร้าง จำกัด
/1,350.00</t>
  </si>
  <si>
    <t>บริษัท เชียงดาววัสดุก่อสร้าง จำกัด
/1,320.00</t>
  </si>
  <si>
    <t>นายชูชัย    ชุ่มอินทรจักร์
/730.00</t>
  </si>
  <si>
    <t>อานนท์เฟอร์นิเจอร์เฮาส์ โดยนายรวี กุลภักดีสิงวร
/1,700.00</t>
  </si>
  <si>
    <t>อานนท์เฟอร์นิเจอร์เฮาส์ โดยนายรวี กุลภักดีสิงวร
/3,800.00</t>
  </si>
  <si>
    <t>ร้านเอกการเบาะ
/3,610.00</t>
  </si>
  <si>
    <t>ใบสั่งซื้เลขที่ 015/2568 
ลงวันที่ 11 พ.ย. 2567</t>
  </si>
  <si>
    <t>ใบสั่งซื้อเลขที่ 021/2568 
ลงวันที่ 12 พ.ย. 2567</t>
  </si>
  <si>
    <t>ใบสั่งซื้อเลขที่ 022/2568 
ลงวันที่ 12 พ.ย. 2567</t>
  </si>
  <si>
    <t>ใบสั่งซื้อเลขที่ 023/2568 
ลงวันที่ 12 พ.ย. 2567</t>
  </si>
  <si>
    <t>ใบสั่งซื้อเลขที่ 026/2568 
ลงวันที่ 20 พ.ย. 2567</t>
  </si>
  <si>
    <t>ใบสั่งซื้อเลขที่ 031/2568 
ลงวันที่ 20 พ.ย. 2567</t>
  </si>
  <si>
    <t>ใบสั่งซื้อเลขที่ 032/2568 
ลงวันที่ 27 พ.ย. 2567</t>
  </si>
  <si>
    <t>ใบสั่งซื้อเลขที่ 028/2568 
ลงวันที่ 20 พ.ย. 2567</t>
  </si>
  <si>
    <t>สัญญาจ้างก่อสร้าเลขที่ 4/2568 ลงวันที่ 25 พ.ย. 2567</t>
  </si>
  <si>
    <t>สัญญาซื้อขายเลขที่ 48/2568 ลงวันที่ 28 พ.ย. 2567</t>
  </si>
  <si>
    <t>สัญญาจ้างเลขที่ 88/2568 
ลงวันที่ 29 พ.ย. 2567</t>
  </si>
  <si>
    <t>สัญญาจ้างเลขที่ 89/2568 
ลงวันที่ 29 พ.ย. 2567</t>
  </si>
  <si>
    <t>ใบสั่งซื้อเลขที่ 169/68
ลงวันที่ 4 พ.ย. 2567</t>
  </si>
  <si>
    <t>ใบสั่งจ้างเลขที่ 174/68
ลงวันที่ 4 พ.ย. 2567</t>
  </si>
  <si>
    <t>ใบสั่งซื้อเลขที่ 172/68
ลงวันที่ 5 พ.ย. 2567</t>
  </si>
  <si>
    <t>ใบสั่งซื้อเลขที่ 173/68
ลงวันที่ 5 พ.ย. 2567</t>
  </si>
  <si>
    <t>ใบสั่งจ้างเลขที่ 176/68
ลงวันที่ 7 พ.ย. 2567</t>
  </si>
  <si>
    <t>ใบสั่งจ้างเลขที่ 177/68
ลงวันที่ 7 พ.ย. 2567</t>
  </si>
  <si>
    <t>ใบสั่งซื้อเลขที่ 183/68
ลงวันที่ 12 พ.ย. 2567</t>
  </si>
  <si>
    <t>ใบสั่งซื้อเลขที่ 184/68
ลงวันที่ 12 พ.ย. 2567</t>
  </si>
  <si>
    <t>ใบสั่งจ้างเลขที่ 193/68
ลงวันที่ 20 พ.ย. 2567</t>
  </si>
  <si>
    <t>เดือนพฤศจิกายน ประจำปีงบประมาณ พ.ศ.2568</t>
  </si>
  <si>
    <t>ค่าจัดซื้อเครื่องดูดฝุ่น ขนาด 25 ลิตร</t>
  </si>
  <si>
    <t>ค่าจัดซื้อเครื่องทำลายเอกสาร แบบตัดตรง</t>
  </si>
  <si>
    <t>ค่าจัดซื้อพัดลมดูดอากาศ</t>
  </si>
  <si>
    <t>ค่าจัดซื้อพัดลมอุตสาหกรรมสี่ขา ขนาด 25 นิ้ว</t>
  </si>
  <si>
    <t>ค่าจัดซื้อเครื่องผสมปูนฉาบ</t>
  </si>
  <si>
    <t>ค่าจัดซื้อเครื่องสกัดคอนกรีตไฟฟ้า</t>
  </si>
  <si>
    <t>ค่าจัดซื้อเครื่องตัดคอนกรีต</t>
  </si>
  <si>
    <t>ค่าจัดซื้อเครื่องสูบน้ำ มอเตอร์ไฟฟ้า</t>
  </si>
  <si>
    <t>ค่าจัดซื้อเครื่องพ่นหมอกควัน</t>
  </si>
  <si>
    <t>ค่าจัดซื้อซื้อเครื่องเจีย/ตัดแบบมือถือ</t>
  </si>
  <si>
    <t>ค่าจัดซื้อเครื่องตัดหญ้าแบบข้อแข็ง</t>
  </si>
  <si>
    <t>ค่าจัดซื้อเครื่องตัดแต่งพุ่มไม้ ขนาด 29.5 นิ้ว</t>
  </si>
  <si>
    <t>ค่าจัดซื้อสว่านกระแทก</t>
  </si>
  <si>
    <t>ค่าจัดซื้อเครื่องตบดิน</t>
  </si>
  <si>
    <t>ค่าจัดซื้อเครื่องปรับอากาศ แบบติดผนัง (ระบบ Inverter)ขนาด 24,000 บีทียู</t>
  </si>
  <si>
    <t>โครงการซ่อมแซมรั้วตาข่ายสนามกีฬา พร้อมติดตั้งโคมไฟส่องสว่าง บริเวณซอย 12 บ้านเชียงดาว หมู่ที่ 7 ตำบลเชียงดาว</t>
  </si>
  <si>
    <t>โครงการปรับปรุงอาคารอเนกประสงค์ บ้านทุ่งดินแดง หมู่ที่ 13 ตำบลเชียงดาว</t>
  </si>
  <si>
    <t>โครงการก่อสร้างถนนคอนกรีตเสริมเหล็ก ระหว่างซอย 2 และซอย 4 บ้านแม่ก๊ะ หมู่ที่ 8 ตำบลเชียงดาว</t>
  </si>
  <si>
    <t>โครงการก่อสร้างป้ายตลาดสดเทศบาลตำบลเชียงดาวและป้ายสถานธนานุบาล จำนวน 1 ป้าย ขนาดกว้าง 1.50เมตร ยาว 6.00 เมตร เสาสูง 5.50เมตร ตามแบบรูปรายการของเทศบาลตำบลเชียงดาว</t>
  </si>
  <si>
    <t>โครงการก่อสร้างราวกันตก บริเวณข้างแท็งก์น้ำประปา ซอย 17 บ้านเชียงดาว หมู่ที่ 6 ตำบลเชียงดาว</t>
  </si>
  <si>
    <t>ค่าจัดซื้อเครื่องเจียรไฟฟ้า</t>
  </si>
  <si>
    <t>ตรวจเช็ครถตู้โดยสาร 12 ที่นั่ง ยี่ห้อ โตโยต้า หมายเลขทะเบียน นจ 5358 เชียงใหม่</t>
  </si>
  <si>
    <t>บริษัท นานา แมชชีนพาร์ท จำกัด
/13,700.00</t>
  </si>
  <si>
    <t>บริษัท นานา แมชชีนพาร์ท จำกัด
/29,700.00</t>
  </si>
  <si>
    <t>บริษัท นานา แมชชีนพาร์ท จำกัด
/14,500.00</t>
  </si>
  <si>
    <t>บริษัท นานา แมชชีนพาร์ท จำกัด
/8,780.00</t>
  </si>
  <si>
    <t>บริษัท นานา แมชชีนพาร์ท จำกัด
/27,000.00</t>
  </si>
  <si>
    <t>บริษัท นานา แมชชีนพาร์ท จำกัด
/29,500.00</t>
  </si>
  <si>
    <t>บริษัท นานา แมชชีนพาร์ท จำกัด
/32,200.00</t>
  </si>
  <si>
    <t>บริษัท นานา แมชชีนพาร์ท จำกัด
/9,700.00</t>
  </si>
  <si>
    <t>บริษัท นานา แมชชีนพาร์ท จำกัด
/59,000.00</t>
  </si>
  <si>
    <t>บริษัท นานา แมชชีนพาร์ท จำกัด
/19,000.00</t>
  </si>
  <si>
    <t>บริษัท นานา แมชชีนพาร์ท จำกัด
/5,300.00</t>
  </si>
  <si>
    <t>บริษัท นานา แมชชีนพาร์ท จำกัด
/17,400.00</t>
  </si>
  <si>
    <t>บริษัท นานา แมชชีนพาร์ท จำกัด
/14,600.00</t>
  </si>
  <si>
    <t>บริษัท นานา แมชชีนพาร์ท จำกัด
/20,900.00</t>
  </si>
  <si>
    <t>ห้างหุ้นส่วนจำกัด ที เอ็น ดับเบิ้ลยู เชียงดาวก่อสร้าง
/7,000.00</t>
  </si>
  <si>
    <t>ห้างหุ้นส่วนจำกัด รี้ดมี
/37,900.00</t>
  </si>
  <si>
    <t>ห้างหุ้นส่วนจำกัด ธีระ ธุรกิจ
/1,310,400.00</t>
  </si>
  <si>
    <t>ห้างหุ้นส่วนจำกัด หนึ่งเชียงดาว
/102,128.46</t>
  </si>
  <si>
    <t>ห้างหุ้นส่วนจำกัด ที เอ็น ดับเบิ้ลยู เชียงดาวก่อสร้าง
/108,689.51</t>
  </si>
  <si>
    <t>ห้างหุ้นส่วนจำกัด หนึ่งเชียงดาว
/59,414.60</t>
  </si>
  <si>
    <t>ห้างหุ้นส่วนจำกัด หนึ่งเชียงดาว
/352,873.29</t>
  </si>
  <si>
    <t>บริษัท วายเอ็นทีเอ สตรัคเจอร์ ซิสเต็ม กรุ๊ป จำกัด
/160,232.24</t>
  </si>
  <si>
    <t>ห้างหุ้นส่วนจำกัด หนึ่งเชียงดาว
/10,846.50</t>
  </si>
  <si>
    <t>บริษัท เชียงดาววัสดุก่อสร้าง จำกัด
/3,082.00</t>
  </si>
  <si>
    <t>บริษัท นานา แมชชีนพาร์ท จำกัด
/1,450.00</t>
  </si>
  <si>
    <t>บริษัท โตโยต้า ล้านนา จำกัด
/1,613.56</t>
  </si>
  <si>
    <t>ใบสั่งซื้อเลขที่ 033/2568 
ลงวันที่ 4 ธ.ค. 2567</t>
  </si>
  <si>
    <t>ใบสั่งซื้อเลขที่ 034/2568 
ลงวันที่ 4 ธ.ค. 2567</t>
  </si>
  <si>
    <t>ใบสั่งซื้อเลขที่ 035/2568 
ลงวันที่ 4 ธ.ค. 2567</t>
  </si>
  <si>
    <t>ใบสั่งซื้อเลขที่ 036/2568 
ลงวันที่ 4 ธ.ค. 2567</t>
  </si>
  <si>
    <t>ใบสั่งซื้อเลขที่ 037/2568 
ลงวันที่ 4 ธ.ค. 2567</t>
  </si>
  <si>
    <t>ใบสั่งซื้อเลขที่ 038/2568 
ลงวันที่ 4 ธ.ค. 2567</t>
  </si>
  <si>
    <t>ใบสั่งซื้อเลขที่ 039/2568 
ลงวันที่ 4 ธ.ค. 2567</t>
  </si>
  <si>
    <t>ใบสั่งซื้อเลขที่ 040/2568 
ลงวันที่ 4 ธ.ค. 2567</t>
  </si>
  <si>
    <t>ใบสั่งซื้อเลขที่ 041/2568 
ลงวันที่ 4 ธ.ค. 2567</t>
  </si>
  <si>
    <t>ใบสั่งซื้อเลขที่ 043/2568 
ลงวันที่ 4 ธ.ค. 2567</t>
  </si>
  <si>
    <t>ใบสั่งซื้อเลขที่ 044/2568 
ลงวันที่ 4 ธ.ค. 2567</t>
  </si>
  <si>
    <t>ใบสั่งซื้อเลขที่ 045/2568 
ลงวันที่ 4 ธ.ค. 2567</t>
  </si>
  <si>
    <t>ใบสั่งซื้อเลขที่ 046/2568 
ลงวันที่ 4 ธ.ค. 2567</t>
  </si>
  <si>
    <t>ใบสั่งซื้อเลขที่ 047/2568 
ลงวันที่ 4 ธ.ค. 2567</t>
  </si>
  <si>
    <t>ใบสั่งซื้อเลขที่ 049/2568 
ลงวันที่ 12 ธ.ค. 2567</t>
  </si>
  <si>
    <t>ใบสั่งซื้อเลขที่ 052/2568 
ลงวันที่ 12 ธ.ค. 2567</t>
  </si>
  <si>
    <t>สัญญาจ้างก่อสร้างเลขที่10/2568 ลงวันที่ 12 ธ.ค. 2567</t>
  </si>
  <si>
    <t>ใบสั่งจ้างเลขที่ 100/2568 
ลงวันที่ 27 ธ.ค. 2567</t>
  </si>
  <si>
    <t>สัญญาจ้างก่อสร้างเลขที่ 6/2568 ลงวันที่ 29 พ.ย. 2567</t>
  </si>
  <si>
    <t>สัญญาจ้างก่อสร้างเลขที่ 7/2568 ลงวันที่ 29 พ.ย. 2567</t>
  </si>
  <si>
    <t>สัญญาจ้างก่อสร้างเลขที่ 5/2568 ลงวันที่ 25 พ.ย. 2567</t>
  </si>
  <si>
    <t>สัญญาจ้างก่อสร้างเลขที่11/2568 ลงวันที่ 25 ธ.ค. 2567</t>
  </si>
  <si>
    <t>สัญญาจ้างก่อสร้างเลขที่13/2568 ลงวันที่ 26 ธ.ค. 2567</t>
  </si>
  <si>
    <t>สัญญาจ้างก่อสร้างเลขที่12/2568 ลงวันที่ 26 ธ.ค. 2567</t>
  </si>
  <si>
    <t>สัญญาจ้างก่อสร้างเลขที่8/2568 ลงวันที่ 4 ธ.ค. 2567</t>
  </si>
  <si>
    <t>สัญญาจ้างก่อสร้างเลขที่9/2568 ลงวันที่ 12 ธ.ค. 2567</t>
  </si>
  <si>
    <t>ใบสั่งจ้างเลขที่ 242/2567
ลงวันที่ 26 ธ .ค. 2567</t>
  </si>
  <si>
    <t>ใบสั่งซื้อเลขที่ 208/2567 
ลงวันที่ 3 ธ.ค. 2567</t>
  </si>
  <si>
    <t>ใบสั่งซื้อเลขที่ 220/2567 
ลงวันที่ 4 ธ.ค. 2567</t>
  </si>
  <si>
    <t>เดือนธันวาคม ประจำปีงบประมาณ พ.ศ.2568</t>
  </si>
  <si>
    <t>วันที่  31 เดือนธันวาคม พ.ศ. 2567 (1)</t>
  </si>
  <si>
    <t>วันที่  31 เดือนมกราคม พ.ศ. 2568 (1)</t>
  </si>
  <si>
    <t>วัสดุเครื่องแต่งกาย</t>
  </si>
  <si>
    <t>วัสดุเครื่องดับเพลิง</t>
  </si>
  <si>
    <t>โครงการก่อสร้างรางระบายน้ำคอนกรีตเสริมเหล็ก รูปตัวยู แบบไม่มีฝาปิด บริเวณหลังตลาดฟ้าเพียงดาว บ้านแม่ก๊ะ หมู่ที่ 8 ตำบลเชียงดาว</t>
  </si>
  <si>
    <t>โครงการปรับปรุงรางส่งน้ำคอนกรีตเสริมเหล็ก ลำห้วยแม่ก๊ะ ซอย 6 บ้านแม่ก๊ะ หมู่ที่ 8 ตำบลเชียงดาว</t>
  </si>
  <si>
    <t>โครงการก่อสร้างรางระบายน้ำคอนกรีตเสริมเหล็ก รูปตัวยู แบบมีฝาปิด ซอย 2 บ้านแม่ก๊ะ หมู่ที่ 8 ตำบลเชียงดาว</t>
  </si>
  <si>
    <t>โครงการก่อสร้างรางระบายน้ำคอนกรีตเสริมเหล็ก รูปตัวยู แบบมีฝาปิด บริเวณซอย 4 แยกไปสุสาน บ้านแม่ก๊ะ หมู่ที่ 8 ตำบลเชียงดาว</t>
  </si>
  <si>
    <t>วัสดุไฟฟ้าและวิทยุ (กองคลัง)</t>
  </si>
  <si>
    <t>ซ่อมแผงวงจรหลัก (Mainboard) และแผงวงจรหน่วยความจำ (RAM) DDR4 ขนาด 4 GB</t>
  </si>
  <si>
    <t xml:space="preserve">ซ่อมแซมรถบรรทุกขยะ ยี่ห้อฮิโน่ หมายเลขทะเบียน 82-3557 เชียงใหม่ 
</t>
  </si>
  <si>
    <t>ซี.ที.ที.เทรดดิ้ง
/22,992.00</t>
  </si>
  <si>
    <t>บริษัท นานาเชียงดาว จำกัด
/4,952.00</t>
  </si>
  <si>
    <t>บริษัท นานาเชียงดาว จำกัด
/6,688.00</t>
  </si>
  <si>
    <t>ห้างหุ้นส่วนจำกัด เอ็ม พลัส 1982 อินเตอร์กรุ๊ป
/6,450.00</t>
  </si>
  <si>
    <t>เคเจ เอ็นจิเนียริ่ง
/18,000.00</t>
  </si>
  <si>
    <t>ห้างหุ้นส่วนจำกัด ที เอ็น ดับเบิ้ลยู เชียงดาวก่อสร้าง
/496,800.00</t>
  </si>
  <si>
    <t>บริษัท วายเอ็นทีเอ สตรัคเจอร์ ซิสเต็ม กรุ๊ป จำกัด
/79,000.00</t>
  </si>
  <si>
    <t>บริษัท วายเอ็นทีเอ สตรัคเจอร์ ซิสเต็ม กรุ๊ป จำกัด
/153,000.00</t>
  </si>
  <si>
    <t>บริษัท วายเอ็นทีเอ สตรัคเจอร์ ซิสเต็ม กรุ๊ป จำกัด
/192,000.00</t>
  </si>
  <si>
    <t>บริษัท นานาเชียงดาว จำกัด
/1,688.00</t>
  </si>
  <si>
    <t>บริษัท เชียงดาววัสดุก่อสร้าง จำกัด
/1,170.00</t>
  </si>
  <si>
    <t>บริษัท นานาเชียงดาว จำกัด
/560.00</t>
  </si>
  <si>
    <t>บริษัท นานาเชียงดาว จำกัด
/1,550.00</t>
  </si>
  <si>
    <t>บริษัท เชียงดาววัสดุก่อสร้าง จำกัด
/1,230.00</t>
  </si>
  <si>
    <t>ร้านทีเอสแทรกเตอร์
/1,900.00</t>
  </si>
  <si>
    <t>บริษัท นานาเชียงดาว จำกัด
/300.00</t>
  </si>
  <si>
    <t>บริษัท นานาเชียงดาว จำกัด
/1,056.00</t>
  </si>
  <si>
    <t>บริษัท นานาเชียงดาว จำกัด
/1,982.00</t>
  </si>
  <si>
    <t>บริษัท นานาเชียงดาว จำกัด
/1,259.00</t>
  </si>
  <si>
    <t>นายชาญวุฒิ   ลางคุลานนท์
/3,600.00</t>
  </si>
  <si>
    <t xml:space="preserve">จัดซื้อวัสดุก่อสร้าง </t>
  </si>
  <si>
    <t xml:space="preserve">วัสดุวิทยาศาสตร์หรือการแพทย์ </t>
  </si>
  <si>
    <t xml:space="preserve">วัสดุงานบ้านงานครัว </t>
  </si>
  <si>
    <t xml:space="preserve">วัสดุคอมพิวเตอร์ </t>
  </si>
  <si>
    <t xml:space="preserve">วัสดุก่อสร้าง </t>
  </si>
  <si>
    <t>โครงการก่อสร้างราวกันตก แยกซอย 25 
บ้านเชียงดาว หมู่ที่ 6 ตำบลเชียงดาว</t>
  </si>
  <si>
    <t>ใบสั่งซื้อเลขที่ 059/2568 
ลงววันที่ 16 ม.ค.2568</t>
  </si>
  <si>
    <t>ใบสั่งซื้อเลขที่ 060/2568 
ลงวันที่ 13 ม.ค. 2568</t>
  </si>
  <si>
    <t>ใบสั่งซื้อเลขที่ 063/2568 
ลงวันที่ 23 ม.ค. 2568</t>
  </si>
  <si>
    <t>ใบสั่งซื้อเลขที่ 064/2568 
ลงวันที่ 23 ม.ค. 2568</t>
  </si>
  <si>
    <t>ใบสั่งซื้อเลขที่ 065/2568 
ลงวันที่ 23 ม.ค. 2568</t>
  </si>
  <si>
    <t>สัญญาจ้างก่อสร้างเลขที่14/2568 ลงวันที่ 10 ม.ค. 2568</t>
  </si>
  <si>
    <t>สัญญาจ้างก่อสร้างเลขที่15/2568ลงวันที่ 24 ม.ค. 2568</t>
  </si>
  <si>
    <t>สัญญาจ้างก่อสร้างเลขที่ 16/2568 ลงวันที่ 24 ม.ค. 2568</t>
  </si>
  <si>
    <t>สัญญาจ้างก่อสร้างเลขที่ 17/2568 ลงวันที่ 24 ม.ค. 2568</t>
  </si>
  <si>
    <t>ใบสั่งซื้อเลขที่ 249/68
ลงวันที่ 6 ม.ค. 2568</t>
  </si>
  <si>
    <t>ใบสั่งซื้อเลขที่ 250/68
ลงวันที่ 6 ม.ค. 2568</t>
  </si>
  <si>
    <t>ใบสั่งซื้อเลขที่ 251/68
ลงวันที่ 6 ม.ค. 2568</t>
  </si>
  <si>
    <t>ใบสั่งซื้อเลขที่ 252/68
ลงวันที่ 6 ม.ค. 2568</t>
  </si>
  <si>
    <t>ใบสั่งซื้อเลขที่ 258/68
ลงวันที่ 13 ม.ค. 2568</t>
  </si>
  <si>
    <t>ใบสั่งซื้อเลขที่ 276/68
ลงวันที่ 21 ม.ค. 2568</t>
  </si>
  <si>
    <t>ใบสั่งจ้างเลขที่ 258/68
ลงวันที่ 14 ม.ค. 2568</t>
  </si>
  <si>
    <t>ใบสั่งซื้อเลขที่ 285/68
ลงวันที่ 24 ม.ค. 2568</t>
  </si>
  <si>
    <t>ใบสั่งซื้อเลขที่ 286/68
ลงวันที่ 24 ม.ค. 2568</t>
  </si>
  <si>
    <t>ใบสั่งซื้อเลขที่ 287/68
ลงวันที่ 24 ม.ค. 2568</t>
  </si>
  <si>
    <t>ใบสั่งจ้างเลขที่ 259/68
ลงวันที่ 27 ม.ค. 2568</t>
  </si>
  <si>
    <t>เดือนมกราคม ประจำปีงบประมาณ พ.ศ.2568</t>
  </si>
  <si>
    <t>วันที่  28 เดือนกุมภาพันธ์ พ.ศ. 2568 (1)</t>
  </si>
  <si>
    <t>บริษัท สุขุมเซอร์วิส จำกัด 
(สาขาเชียงดาว)
/4,000.00</t>
  </si>
  <si>
    <t>บริษัท สุขุมเซอร์วิส จำกัด 
(สาขาเชียงดาว)
/6,000.00</t>
  </si>
  <si>
    <t>บริษัท สุขุมเซอร์วิส จำกัด 
(สาขาเชียงดาว)
/20,000.00</t>
  </si>
  <si>
    <t>บริษัท สุขุมเซอร์วิส จำกัด 
(สาขาเชียงดาว)
/100,000.00</t>
  </si>
  <si>
    <t>บริษัท สุขุมเซอร์วิส จำกัด 
(สาขาเชียงดาว)
/5,000.00</t>
  </si>
  <si>
    <t>บริษัท สุขุมเซอร์วิส จำกัด 
(สาขาเชียงดาว)
/4,500.00</t>
  </si>
  <si>
    <t xml:space="preserve">ใบสั่งซื้อเลขที่ 66/2568
ลงวันที่ 28 ก.พ. 2568
</t>
  </si>
  <si>
    <t xml:space="preserve">ใบสั่งซื้อเลขที่ 67/2568
ลงวันที่ 28 ก.พ. 2568
</t>
  </si>
  <si>
    <t xml:space="preserve">ใบสั่งซื้อเลขที่ 68/2568
ลงวันที่ 28 ก.พ. 2568
</t>
  </si>
  <si>
    <t xml:space="preserve">ใบสั่งซื้อเลขที่ 92/2568
ลงวันที่ 28 ก.พ. 2568
</t>
  </si>
  <si>
    <t xml:space="preserve">ใบสั่งซื้อเลขที่ 120/2568
ลงวันที่ 28 ก.พ. 2568
</t>
  </si>
  <si>
    <t xml:space="preserve">ใบสั่งซื้อเลขที่ 132/2568
ลงวันที่ 28 ก.พ. 2568
</t>
  </si>
  <si>
    <t xml:space="preserve">ใบสั่งซื้อเลขที่ 134/2568
ลงวันที่ 28 ก.พ. 2568
</t>
  </si>
  <si>
    <t>วันที่  31 เดือนมีนาคม พ.ศ. 2568 (1)</t>
  </si>
  <si>
    <t>ค่าวัสดุเชื้อเพลิงและหล่อลื่น (กองช่าง)</t>
  </si>
  <si>
    <t>ค่าวัสดุเชื้อเพลิงและหล่อลื่น (สำนักปลัด)</t>
  </si>
  <si>
    <t>ค่าวัสดุน้ำมันเชื้อเพลิงและหล่อลื่น (งานป้องกันฯ)</t>
  </si>
  <si>
    <t>ค่าวัสดุน้ำมันเชื้อเพลิงและหล่อลื่น (กองคลัง)</t>
  </si>
  <si>
    <t>ค่าวัสดุน้ำมันเชื้อเพลิงและหล่อลื่น (งานสาธารณสุข)</t>
  </si>
  <si>
    <t>ค่าวัสดุเชื้อเพลิงและหล่อลื่น 
(งานบริหารทั่วไปเกี่ยวกับการศึกษา)</t>
  </si>
  <si>
    <t>ค่าวัสดุเชื้อเพลิงและหล่อลื่น 
(งานระดับก่อนวัยเรียนและประถมศึกษา)</t>
  </si>
  <si>
    <t>จ้างปรับปรุงที่อยู่อาศัยให้ผู้พิการ ผู้สูงอายุ ผู้ป่วยติดเตียง ผู้ป่วยในระยะกึ่งฉับพลัน และมีภาวะพึ่งพิง นายทวี  เครือแฝง หมู่ที่ 6 ตำบลเชียงดาว</t>
  </si>
  <si>
    <t>นางมาลี สล่าเหน่
/70,000.00</t>
  </si>
  <si>
    <t>จ้างปรับปรุงที่อยู่อาศัยให้ผู้พิการ ผู้สูงอายุ ผู้ป่วยติดเตียง ผู้ป่วยในระยะกึ่งฉับพลัน และมีภาวะพึ่งพิง นายบุญ  สุขมาก หมู่ที่ 8 ตำบลเชียงดาว</t>
  </si>
  <si>
    <t>จ้างทาสีเส้นจราจรบริเวณลานจอดรถตลาดสดเทศบาลตำบลเชียงดาว</t>
  </si>
  <si>
    <t>ห้างหุ้นส่วนจำกัด เพียรสุข
/50,500.00</t>
  </si>
  <si>
    <t>จ้างปรับปรุงที่อยู่อาศัยให้ผู้พิการ ผู้สูงอายุ ผู้ป่วยติดเตียง ผู้ป่วยในระยะกึ่งฉับพลัน และมีภาวะพึ่งพิง นายสวง เจือจารย์ หมู่ที่ 13 ตำบลเชียงดาว</t>
  </si>
  <si>
    <t>นายอรรถพล  เค้ามูล
/70,000.00</t>
  </si>
  <si>
    <t>เดือนมีนาคม ประจำปีงบประมาณ พ.ศ.2568</t>
  </si>
  <si>
    <t>เดือนกุมภาพันธ์ ประจำปีงบประมาณ พ.ศ.2568</t>
  </si>
  <si>
    <t>วันที่  30 เดือนเมษายน พ.ศ. 2568 (1)</t>
  </si>
  <si>
    <t>จ้างซ่อมรถดับเพลิง หมายเลขทะเบียน 1ท -5701 เชียงใหม่</t>
  </si>
  <si>
    <t>ร้านทีเอสแทรกเตอร์
/8,520.00</t>
  </si>
  <si>
    <t>ใบสั่งจ้างเลขที่ 133/2568
ลงวันที่ 10 มี.ค. 2568</t>
  </si>
  <si>
    <t>ใบสั่งจ้างเลขที่ 134/2568
ลงวันที่ 10 มี.ค. 2568</t>
  </si>
  <si>
    <t>ใบสั่งจ้างเลขที่ 136/2568
ลงวันที่ 14 มี.ค. 2568</t>
  </si>
  <si>
    <t>ใบสั่งจ้างเลขที่ 135/2568
ลงวันที่ 14 มี.ค. 2568</t>
  </si>
  <si>
    <t>ใบสั่งจ้างเลขที่ 185/2568
ลงวันที่ 1 เม.ย. 2568</t>
  </si>
  <si>
    <t>วัสดุและอุปกรณ์สิ่งพิมพ์ที่ใช้ในการเลือกตั้ง</t>
  </si>
  <si>
    <t>ร้านยงสวัสดิ์
/83,015.00</t>
  </si>
  <si>
    <t>ใบสั่งซื้อเลขที่ 084/2568
ลงวันที่ 4 เม.ย. 2568</t>
  </si>
  <si>
    <t>ห้างหุ้นส่วนจำกัด ส.สายฝาง 
คอนสตรัคชั่น 2019
/13,370.00</t>
  </si>
  <si>
    <t>ใบสั่งซื้อเลขที่ 086/2568
ลงวันที่ 9 เม.ย. 2568</t>
  </si>
  <si>
    <t>จ้างตรวจเช็คและซ่อมแซมรถบรรทุกน้ำ หมายเลขทะเบียน กทม.97-8309 เชียงใหม่</t>
  </si>
  <si>
    <t>ร้านทีเอสแทรกเตอร์
/38,000.00</t>
  </si>
  <si>
    <t>ใบสั่งจ้างเลขที่ 188/2568
ลงวันที่ 22 เม.ย. 2568</t>
  </si>
  <si>
    <t>โรงพิมพ์อาสารักษาดินแดน
/9,967.00</t>
  </si>
  <si>
    <t>ใบสั่งซื้อเลขที่ 089/2568
ลงวันที่ 29 เม.ย. 2568</t>
  </si>
  <si>
    <t>แบบพิมพ์งานเลือกตั้งสมาชิกสภาเทศบาล
และนายกเทศมนตรี</t>
  </si>
  <si>
    <t>ใบสั่งซื้อเลขที่ 090/2568
ลงวันที่ 30 เม.ย. 2569</t>
  </si>
  <si>
    <t>วัสดุและอุปกรณ์ไฟฟ้า</t>
  </si>
  <si>
    <t>บริษัท นานา เชียงดาว จำกัด
/11,178.00</t>
  </si>
  <si>
    <t>บริษัท นานา เชียงดาว จำกัด
/5,500.00</t>
  </si>
  <si>
    <t>ใบสั่งซื้อเลขที่ 087/2568
ลงวันที่ 30 เม.ย. 2570</t>
  </si>
  <si>
    <t>เดือนเมษายน ประจำปีงบประมาณ พ.ศ.2568</t>
  </si>
  <si>
    <t>ฉากกั้นห้อง (พารืทิชั่น) สำหรับห้องทำงาน</t>
  </si>
  <si>
    <t>ร้านอานนท์เฟอร์นิเจอเฮาส์
/15,500.00</t>
  </si>
  <si>
    <t>ใบสั่งซื้อเลขที่ 098/2568
ลงวันที่ 27 พ.ค. 2568</t>
  </si>
  <si>
    <t>หลอดไฟ LED 20 วัตต์</t>
  </si>
  <si>
    <t>ร้าน ส.ไฟฟ้า
/7,000.00</t>
  </si>
  <si>
    <t>ใบสั่งซื้อเลขที่ 097/2568
ลงวันที่ 28 พ.ค. 2568</t>
  </si>
  <si>
    <t>มหาวิทยาลัยเชียงใหม่
/29,000.00</t>
  </si>
  <si>
    <t>ใบสั่งจ้างเลขที่ 206/2568
ลงวันที่ 29 พ.ค. 2568</t>
  </si>
  <si>
    <t>เดือนพฤษภาคม ประจำปีงบประมาณ พ.ศ.2568</t>
  </si>
  <si>
    <t>วันที่  31 เดือนพฤษภาคม พ.ศ. 2568 (1)</t>
  </si>
  <si>
    <t>จ้างเหมาบริการสำรวจความพึงพอใจของผู้รับบริการ ตามมิติที่ 2 มิติด้านคุณภาพการให้บริการ ประจำปีงบประมาณ พ.ศ.2568) ของเทศบาลตำบลเชียงดาว</t>
  </si>
  <si>
    <t>เดือนมิถุนายน ประจำปีงบประมาณ พ.ศ.2568</t>
  </si>
  <si>
    <t>วันที่  30 เดือนมิถุนายน พ.ศ. 2568 (1)</t>
  </si>
  <si>
    <t>บริษัท นานา เชียงดาว จำกัด
/18,850.00</t>
  </si>
  <si>
    <t>ใบสั่งซื้อเลขที่ 105/2568
ลงวันที่ 16 มิ.ย. 2568</t>
  </si>
  <si>
    <t>วัสดุสำนักงาน (กองสาธารณสุขและสิ่งแวดล้อม)</t>
  </si>
  <si>
    <t>บริษัท นานา เชียงดาว จำกัด
/7,041.00</t>
  </si>
  <si>
    <t>ใบสั่งซื้อเลขที่ 103/2568
ลงวันที่ 16 มิ.ย. 2568</t>
  </si>
  <si>
    <t>วัสดุสำนักงาน (โรงฆ่าสัตว์)</t>
  </si>
  <si>
    <t>บริษัท นานา เชียงดาว จำกัด
/5,079.00</t>
  </si>
  <si>
    <t>ใบสั่งซื้อเลขที่ 104/2568
ลงวันที่ 16 มิ.ย. 2568</t>
  </si>
  <si>
    <t>จ้างขุดลอกลำเหมืองสาธารณะ บริเวณบ้านเชียงดาว หมู่ที่ 6 ตำบลเชียงดาว</t>
  </si>
  <si>
    <t>นายขวัญใจ  วงค์ษา
/13,500.00</t>
  </si>
  <si>
    <t>ใบสั่งจ้างเลขที่ 21/2568
ลงวันที่ 19 มิ.ย. 2568</t>
  </si>
  <si>
    <t>เดือนกรกฎาคม ประจำปีงบประมาณ พ.ศ.2568</t>
  </si>
  <si>
    <t>วันที่  31 เดือนกรกฎาคม พ.ศ. 2568 (1)</t>
  </si>
  <si>
    <t>บริษัท นานา เชียงดาว จำกัด
/5,278.00</t>
  </si>
  <si>
    <t>ใบสั่งซื้อเลขที่ 108/2568 
ลงวันที่ 1 ก.ค. 2568</t>
  </si>
  <si>
    <t>วัสดุสำนักงาน (กองคลัง)</t>
  </si>
  <si>
    <t>วัสดุคอมพิวเตอร์ (กองคลัง)</t>
  </si>
  <si>
    <t>บริษัท นานา เชียงดาว จำกัด
/37,770.00</t>
  </si>
  <si>
    <t>วัสดุงานบ้านงานครัว (สำนักงานปลัด)</t>
  </si>
  <si>
    <t>บริษัท นานา เชียงดาว จำกัด
/5,656.00</t>
  </si>
  <si>
    <t>โต๊ะประชุมหน้าเมลามีน ทรงแอล</t>
  </si>
  <si>
    <t>ร้านอานนท์เฟอร์นิเจอร์เฮาส์
/6,000.00</t>
  </si>
  <si>
    <t>โต๊ะประชุมหน้าเมลามีน แบบโล่ง</t>
  </si>
  <si>
    <t>ร้านอานนท์เฟอร์นิเจอร์เฮาส์
/5,000.00</t>
  </si>
  <si>
    <t>โต๊ะประชุมหน้าเมลามีน แบบรูปไข่</t>
  </si>
  <si>
    <t>ร้านอานนท์เฟอร์นิเจอร์เฮาส์
/10,800.00</t>
  </si>
  <si>
    <t>ใบสั่งซื้อเลขที่ 121/2568 
ลงวันที่ 21 ก.ค. 2568</t>
  </si>
  <si>
    <t>ใบสั่งซื้อเลขที่ 122/2568 
ลงวันที่ 21 ก.ค. 2568</t>
  </si>
  <si>
    <t>ใบสั่งซื้อเลขที่ 123/2568 
ลงวันที่ 21 ก.ค. 2568</t>
  </si>
  <si>
    <t>ใบสั่งซื้อเลขที่ 114/2568 
ลงวันที่ 17 ก.ค. 2568</t>
  </si>
  <si>
    <t>ใบสั่งซื้อเลขที่ 110/2568 
ลงวันที่ 4 ก.ค. 2568</t>
  </si>
  <si>
    <t>บริษัท นานา แมชชีนพาร์ท จำกัด
/29,000.00</t>
  </si>
  <si>
    <t>พัดลมติดผนัง ขนาด 22 นิ้ว (10 ตัว)</t>
  </si>
  <si>
    <t>จ้างจัดทำบอร์ดข้อมูลผู้บริหารและบอร์ดข้อมูลสมาชิกสภาเทศบาลตำบลเชียงดาว</t>
  </si>
  <si>
    <t>ร้านเอ็นเอร่า-พริ้นท์ติ้ง
/12,000.00</t>
  </si>
  <si>
    <t>ใบจ้างเลขที่ 222/2568 
ลงวันที่ 23 ก.ค. 2568</t>
  </si>
  <si>
    <t>ใบสั่งซื้อเลขที่ 126/2568 
ลงวันที่ 22 ก.ค. 2568</t>
  </si>
  <si>
    <t>ผ้าม่านพร้อมอุปกรณ์ติดตั้งห้องทำงานกองช่าง เทศบาลตำบลเชียงดาว</t>
  </si>
  <si>
    <t>ร้านเชียงดาวผ้าม่าน
/45,966.00</t>
  </si>
  <si>
    <t>ใบสั่งซื้อเลขที่ 135/2568 
ลงวันที่ 24 ก.ค. 2568</t>
  </si>
  <si>
    <t>ผ้าม่านพร้อมอุปกรณ์ติดตั้งห้องทำงานกองสาธารณสุข เทศบาลตำบลเชียงดาว</t>
  </si>
  <si>
    <t>ใบสั่งซื้อเลขที่ 136/2568 
ลงวันที่ 24 ก.ค. 2568</t>
  </si>
  <si>
    <t>ร้านเชียงดาวผ้าม่าน
/31,460.00</t>
  </si>
  <si>
    <t>ผ้าม่านพร้อมอุปกรณ์ติดตั้งห้องทำงานกองคลัง เทศบาลตำบลเชียงดาว</t>
  </si>
  <si>
    <t>ร้านเชียงดาวผ้าม่าน
/21,122.00</t>
  </si>
  <si>
    <t>ห้างหุ้นส่วนจำกัดรี้ดมี
/37,700.00</t>
  </si>
  <si>
    <t>ใบสั่งซื้อเลขที่ 139/2568 
ลงวันที่ 29 ก.ค. 2568</t>
  </si>
  <si>
    <t>ใบสั่งซื้อเลขที่ 134/2568 
ลงวันที่ 24 ก.ค. 2568</t>
  </si>
  <si>
    <t>เครื่องปรับอากาศแบบแยกส่วน (ราคารวมค่าติดตั้ง) แบบติดผนัง ระบบ INVERTER ขนาด 24,000 BTU (ห้องทำงานสำนักปลัด)</t>
  </si>
  <si>
    <t>เครื่องปรับอากาศแบบแยกส่วน (ราคารวมค่าติดตั้ง) แบบติดผนัง ระบบ INVERTER ขนาด 24,000 BTU (ห้องทำงานกองคลัง)</t>
  </si>
  <si>
    <t>ใบสั่งซื้อเลขที่ 138/2568 
ลงวันที่ 29 ก.ค. 2568</t>
  </si>
  <si>
    <t>ห้างหุ้นส่วนจำกัด จำรัสเฟอร์นิเจอร์
/5,100.00</t>
  </si>
  <si>
    <t>ใบสั่งซื้อเลขที่ 143/2568 
ลงวันที่ 30 ก.ค. 2568</t>
  </si>
  <si>
    <t>เก้าอี้ทำงานโครงเหล็ก บุฟองน้ำหุ้มหนังเทียม 
พนักเตี้ย (30ตัว)</t>
  </si>
  <si>
    <t>เก้าอี้ทำงานโครงเหล็ก บุฟองน้ำหุ้มหนังเทียม 
พนักกลาง (1ตัว)</t>
  </si>
  <si>
    <t>ห้างหุ้นส่วนจำกัด จำรัสเฟอร์นิเจอร์
/81,000.00</t>
  </si>
  <si>
    <t>ใบสั่งซื้อเลขที่ 141/2568 
ลงวันที่ 30 ก.ค. 2568</t>
  </si>
  <si>
    <t>ชุดโต๊ะประชุมสภาหน้าเมลามีน 1 ชุด</t>
  </si>
  <si>
    <t>ห้างหุ้นส่วนจำกัด จำรัสเฟอร์นิเจอร์
/29,000.00</t>
  </si>
  <si>
    <t>ใบสั่งซื้อเลขที่ 142/2568 
ลงวันที่ 30 ก.ค. 2568</t>
  </si>
  <si>
    <t>จ้างทำความสะอาดเครื่องปรับอากาศภายในสำนักงานและหอประชุม 80 พรรษา เทศบาลตำบลเชียงดาว</t>
  </si>
  <si>
    <t>ร้านบีทีแอร์คูล
/51,750.00</t>
  </si>
  <si>
    <t>ใบสั่งจ้างเลขที่ 228/2568 
ลงวันที่ 4 ส.ค. 2568</t>
  </si>
  <si>
    <t>วัสดุเครื่องแต่งกาย (ชุดปฏิบัติงานการแพทย์ฉุกฌแน)</t>
  </si>
  <si>
    <t>ร้านกุณฑิราภัณฑ์
/10,850.00</t>
  </si>
  <si>
    <t>ร้านต้นคอมพิวเตอร์
/38,250.00</t>
  </si>
  <si>
    <t xml:space="preserve">เครื่องพิมพ์ Multifunction แบบฉีดหมึกพร้อมติดตั้งถังหมึกพิมพ์ </t>
  </si>
  <si>
    <t>ร้านต้นคอมพิวเตอร์
/7,800.00</t>
  </si>
  <si>
    <t>นายสมบูรณ์  ศรีชัย
/25,000.00</t>
  </si>
  <si>
    <t>ต้างติดสติ๊กเกอร์ติดรถพยาบาล หมายเลขทะเบียน จค 9336 เชียงใหม่</t>
  </si>
  <si>
    <t>บริษัท เจพีบี คาร์ช็อป จำกัด
/15,194.00</t>
  </si>
  <si>
    <t>ใบสั่งซื้อเลขที่ 153/2568 
ลงวันที่ 5 ส.ค. 2568</t>
  </si>
  <si>
    <t>ใบสั่งซื้อเลขที่ 157/2568 
ลงวันที่ 6 ส.ค. 2568</t>
  </si>
  <si>
    <t>ใบสั่งซื้อเลขที่ 155/2568 
ลงวันที่ 6 ส.ค. 2568</t>
  </si>
  <si>
    <t>ใบสั่งจ้างเลขที่ 231/2568 
ลงวันที่ 6 ส.ค. 2568</t>
  </si>
  <si>
    <t>ใบสั่งจ้างเลขที่ 232/2568 
ลงวันที่ 7 ส.ค. 2568</t>
  </si>
  <si>
    <t>จ้างจัดทำสติ๊กเกอร์ติดกระจกพร้อมรื้อถอนของเดิมและติดตั้งใหม่</t>
  </si>
  <si>
    <t>ร้านเอ็น-เอร่า พริ้นท์ติ้ง
/13,500.00</t>
  </si>
  <si>
    <t>ใบสั่งจ้างเลขที่ 233/2568 
ลงวันที่ 8 ส.ค. 2568</t>
  </si>
  <si>
    <t>ใบสั่งซื้อเลขที่ 160/2568
ลงวันที่ 18 ส.ค. 2568</t>
  </si>
  <si>
    <t>ซ่อมแซมครุภัณฑ์คอมพิวเตอร์</t>
  </si>
  <si>
    <t>ใบสั่งจ้างเลขที่ 238/2568 
ลงวันที่ 18 ส.ค. 2568</t>
  </si>
  <si>
    <t>ร้านต้นคอมพิวเตอร์
/5,800.00</t>
  </si>
  <si>
    <t>วัสดุกีฬา (ลูกวอลเลย์บอลและลูกฟุตบอล)</t>
  </si>
  <si>
    <t>ร้านีแอนด์ทีสปอร์ต
/5,000.00</t>
  </si>
  <si>
    <t>ใบสั่งซื้อเลขที่ 165/2568
ลงวันที่ 22 ส.ค. 2568</t>
  </si>
  <si>
    <t>บริษัท นานาเชียงดาว จำกัด
/5,040.00</t>
  </si>
  <si>
    <t>ใบสั่งซื้อเลขที่ 170/2568
ลงวันที่ 25 ส.ค. 2568</t>
  </si>
  <si>
    <t>บริษัท นานาเชียงดาว จำกัด
/12,900.00</t>
  </si>
  <si>
    <t>ใบสั่งซื้อเลขที่ 171/2568
ลงวันที่ 25 ส.ค. 2568</t>
  </si>
  <si>
    <t>บริษัท นานาเชียงดาว จำกัด
/10,170.00</t>
  </si>
  <si>
    <t>ใบสั่งซื้อเลขที่ 169/2568
ลงวันที่ 25 ส.ค. 2568</t>
  </si>
  <si>
    <t>วัสดุไฟฟ้าและวิทยุ (หลอดไฟ LED)</t>
  </si>
  <si>
    <t>บริษัท นานาเชียงดาว จำกัด
/8,000.00</t>
  </si>
  <si>
    <t>ใบสั่งซื้อเลขที่ 172/2568
ลงวันที่ 27 ส.ค. 2568</t>
  </si>
  <si>
    <t>ครุภัณฑ์คอมพิวเตอร์ 
(คอมพิวเตอร์แบบประมวลผล แบบที่ 2,
เครื่องพิมพ์แบบฉีดหมึกพร้อมติดตั้งถังหมึกพิมพ์,
เครื่องสำรองไฟฟ้า ขนาด 800 VA)</t>
  </si>
  <si>
    <t>จ้างเหมาซ่อมแป้นบาสเกตบอล</t>
  </si>
  <si>
    <t>วัสดุงานบ้านงานครัว 
(ชุดถาดพร้อมแก้วกาแฟเมลามีน, 
ชุดถังปั่น 360 องศา เท้าเหยียบ)</t>
  </si>
  <si>
    <t>วัสดุไฟฟ้าและวิทยุ 
(ถ่านชาร์จ ขนาด AA พร้อมแท่นชาร์จ)</t>
  </si>
  <si>
    <t>วัสดุคอมพิวเตอร์ (หมึกพิมพ์)</t>
  </si>
  <si>
    <t>ร้านศรียนต์เชียงดาว
/5,850.00</t>
  </si>
  <si>
    <t>เดือนสิงหาคม ประจำปีงบประมาณ พ.ศ.2568</t>
  </si>
  <si>
    <t>วันที่  31 เดือนสิงหาคม พ.ศ. 2568 (1)</t>
  </si>
  <si>
    <t>วันที่  30 เดือนกันยายน พ.ศ. 2568 (1)</t>
  </si>
  <si>
    <t>เดือนกันยายน ประจำปีงบประมาณ พ.ศ.2568</t>
  </si>
  <si>
    <t>วัสดุไฟฟ้าและวิทยุ จำนวน 7 รายการ</t>
  </si>
  <si>
    <t>ส.ไฟฟ้า
/9,516.00</t>
  </si>
  <si>
    <t>ใบสั่งจ้างเลขที่ 174/2568 
ลงวันที่ 1 ก.ย. 2568</t>
  </si>
  <si>
    <t>จ้างซ่อมแซมระบบต้มน้ำโซล่าเซลล์และเครื่องขูดขนหมู โรงฆ่าสัตว์เทศบาลตำบลเชียงดาว</t>
  </si>
  <si>
    <t>นายวิทยา ปึงศิริพัฒนา
/73,000.00</t>
  </si>
  <si>
    <t>ใบสั่งจ้างเลขที่ 248/2568 
ลงวันที่ 3 ก.ย. 2568</t>
  </si>
  <si>
    <t>ใบสั่งซื้อเลขที่ 177/2568 
ลงวันที่ 3 ก.ย. 2568</t>
  </si>
  <si>
    <t xml:space="preserve">จ้างตรวจเช็คและซ่อมแซมรถบรรทุกน้ำ หมายเลขทะเบียน กทม 97-8309 </t>
  </si>
  <si>
    <t>ร้านทีเอสแทรกเตอร์
/6,950.00</t>
  </si>
  <si>
    <t>ใบสั่งจ้างเลขที่ 247/2568 
ลงวันที่ 3 ก.ย. 2568</t>
  </si>
  <si>
    <t>ชุดรับแขกโครงไม้หุ้มหนังเทียม</t>
  </si>
  <si>
    <t>ร้านอานนท์เฟอร์นิเจอร์เอาส์
/13,000.00</t>
  </si>
  <si>
    <t>ใบสั่งซื้อเลขที่ 180/2568 
ลงวันที่ 3 ก.ย. 2568</t>
  </si>
  <si>
    <t xml:space="preserve">โพเดียมไม้ </t>
  </si>
  <si>
    <t>ห้างหุ้นส่วนจำกัด จำรัสเฟอร์นิเจอร์
/19,800.00</t>
  </si>
  <si>
    <t>ใบสั่งซื้อเลขที่ 182/2568 
ลงวันที่ 8 ก.ย. 2568</t>
  </si>
  <si>
    <t>จ้างถ่ายเอกสารพร้อมเข้าเล่มเทศบัญญัติเรื่องงบประมาณรายจ่าย ประจำปีงบประมาณ พ.ศ. 2569</t>
  </si>
  <si>
    <t>ร้านแม่ปราณีก๊อปปี้
/12,432.00</t>
  </si>
  <si>
    <t>ใบสั่งจ้างเลขที่ 249/2568
ลงวันที่ 8 ก.ย. 2568</t>
  </si>
  <si>
    <t>ห้างหุ้นส่วนจำกัด ขวัญใจการก่อสร้าง
/127,500.00</t>
  </si>
  <si>
    <t>สัญญาจ้างก่อสร้างเลขที่ 24/2568 ลงวันที่ 8 ก.ย. 2568</t>
  </si>
  <si>
    <t xml:space="preserve">ปรับปรุงรางระบายน้ำ ซอย 11 บ้านเชียงดาว หมู่ที่ 6 </t>
  </si>
  <si>
    <t>ก่อสร้างรางระบายน้ำคอนกรีตเสริมเหล็ก รูปตัวยู แบบไม่มีฝาปิด ซอย 13 บ้านเชียงดาว หมู่ที่ 6</t>
  </si>
  <si>
    <t>ห้างหุ้นส่วนจำกัด เอสเคประกาย คอนสตรัคชั่น 
/98,500.00</t>
  </si>
  <si>
    <t>สัญญาจ้างก่อสร้างเลขที่ 23/2568 ลงวันที่ 8 ก.ย. 2568</t>
  </si>
  <si>
    <t xml:space="preserve">จ้างตรวจเช็คและปลี่ยนกระจกบานข้าง รถตู้โดยสาร 12 ที่นั่ง ยี่ห้อโตโยต้า หมายเลขทะเบียน นค 5639 เชียงใหม่ </t>
  </si>
  <si>
    <t>ร้านทีเอสแทรคเตอร์
/5,150.000</t>
  </si>
  <si>
    <t>ใบสั่งจ้างเลขที่ 253/2568
ลงวันที่ 9 ก.ย. 2568</t>
  </si>
  <si>
    <t>จ้างซ่อมแซมระบบกล้องวงจรปิด (CCTV)  
ศูนย์พัฒนาเด็กเล็กเทศบาลตำบลเชียงดาว</t>
  </si>
  <si>
    <t>ร้านต้นคอมพิวเตอร์
/21,160.00</t>
  </si>
  <si>
    <t>ใบสั่งจ้างเลขที่ 257/2568
ลงวันที่ 11 ก.ย. 2568</t>
  </si>
  <si>
    <t>จ้างซ่อมแซมระบบกล้องวงจรปิด (CCTV)  
สำนักงานเทศบาลตำบลเชียงดาว</t>
  </si>
  <si>
    <t>ร้านต้นคอมพิวเตอร์
/52,465.00</t>
  </si>
  <si>
    <t>ใบสั่งจ้างเลขที่ 258/2568
ลงวันที่ 11 ก.ย. 2568</t>
  </si>
  <si>
    <t>จ้างซ่อมแซมระบบกล้องวงจรปิด (CCTV)  
ตลาดสดเทศบาลตำบลเชียงดาว</t>
  </si>
  <si>
    <t>ร้านต้นคอมพิวเตอร์
/58,260.00</t>
  </si>
  <si>
    <t>ใบสั่งจ้างเลขที่ 259/2568
ลงวันที่ 11 ก.ย. 2568</t>
  </si>
  <si>
    <t>เครื่องสแกนลายนิ้วมือ บันทึกเวลาเข้า-ออกงาน</t>
  </si>
  <si>
    <t>ห้างหุ้นส่วนจำกัด เอ็มพลัส 1982 อินเตอร์กรุ๊ป
/8,000.00</t>
  </si>
  <si>
    <t>ใบสั่งซื้อเลขที่ 189/2568 
ลงวันที่ 11 ก.ย. 2568</t>
  </si>
  <si>
    <t>จ้างตรวจเช็คและซ่อมแซมระบบปรับอากาศ 
รถตู้โดยสาร ทะเบียน นค 5639 เชียงใหม่</t>
  </si>
  <si>
    <t>ร้านแม็กไดนาโมแบตเตอรี่
/5,100.00</t>
  </si>
  <si>
    <t>ใบสั่งจ้างเลขที่ 261/2568
ลงวันที่ 15 ก.ย. 2568</t>
  </si>
  <si>
    <t>วัสดุสนาม (ม้านั่งหินอ่อนแบบมีพนักพิง)</t>
  </si>
  <si>
    <t>ร้านเบญจพรเฟอร์นิเจอร์
/11,100.00</t>
  </si>
  <si>
    <t>ใบสั่งซื้อเลขที่ 192/2568 
ลงวันที่ 15 ก.ย. 2568</t>
  </si>
  <si>
    <t>บริษัท นานาเชียงดาว จำกัด
/16,190.00</t>
  </si>
  <si>
    <t>วัสดุงานบ้านงานครัว จำนวน 12 รายการ</t>
  </si>
  <si>
    <t>ใบสั่งซื้อเลขที่ 209/2568 
ลงวันที่ 18 ก.ย. 2569</t>
  </si>
  <si>
    <t xml:space="preserve">วัสดุการเกษตร </t>
  </si>
  <si>
    <t>บริษัท นานาเชียงดาว จำกัด
/7,200.00</t>
  </si>
  <si>
    <t>ใบสั่งซื้อเลขที่ 215/2568 
ลงวันที่ 19 ก.ย. 2569</t>
  </si>
  <si>
    <t>วัสดุยานพาหนะและขนส่ง</t>
  </si>
  <si>
    <t>ร้านทีเอสแทรกเตอร์
/5,400.00</t>
  </si>
  <si>
    <t>ใบสั่งซื้อเลขที่ 213/2568 
ลงวันที่ 23 ก.ย. 2569</t>
  </si>
  <si>
    <t>สรุปผลการดำเนินการจัดซื้อจัดจ้างในรอบเดือนธันวาคม พ.ศ.2567</t>
  </si>
  <si>
    <t>สรุปผลการดำเนินการจัดซื้อจัดจ้างในรอบเดือนพฤศจิกายน พ.ศ.2567</t>
  </si>
  <si>
    <t>สรุปผลการดำเนินการจัดซื้อจัดจ้างในรอบเดือนมกราคม พ.ศ.2568</t>
  </si>
  <si>
    <t>สรุปผลการดำเนินการจัดซื้อจัดจ้างในรอบเดือนกุมภาพันธ์ พ.ศ.2568</t>
  </si>
  <si>
    <t>สรุปผลการดำเนินการจัดซื้อจัดจ้างในรอบเดือนมีนาคม พ.ศ.2568</t>
  </si>
  <si>
    <t>สรุปผลการดำเนินการจัดซื้อจัดจ้างในรอบเดือนเมษายน พ.ศ.2568</t>
  </si>
  <si>
    <t>สรุปผลการดำเนินการจัดซื้อจัดจ้างในรอบเดือนพฤษภาคม พ.ศ.2568</t>
  </si>
  <si>
    <t>สรุปผลการดำเนินการจัดซื้อจัดจ้างในรอบเดือนมิถุนายน พ.ศ.2568</t>
  </si>
  <si>
    <t>สรุปผลการดำเนินการจัดซื้อจัดจ้างในรอบเดือนกรกฎาคม พ.ศ.2568</t>
  </si>
  <si>
    <t>สรุปผลการดำเนินการจัดซื้อจัดจ้างในรอบเดือนสิงหาคม พ.ศ.2568</t>
  </si>
  <si>
    <t>สรุปผลการดำเนินการจัดซื้อจัดจ้างในรอบเดือนกันยายน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</si>
</sst>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rgb="FF000000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0" fontId="4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/>
    <xf numFmtId="0" fontId="6" fillId="0" borderId="2" xfId="0" applyFont="1" applyBorder="1" applyAlignment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4" fontId="6" fillId="2" borderId="1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/>
    <xf numFmtId="0" fontId="4" fillId="0" borderId="1" xfId="0" applyFont="1" applyBorder="1" applyAlignment="1">
      <alignment horizontal="center"/>
    </xf>
    <xf numFmtId="0" fontId="5" fillId="0" borderId="0" xfId="0" applyFont="1" applyBorder="1" applyAlignment="1"/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/>
    <xf numFmtId="0" fontId="5" fillId="0" borderId="1" xfId="0" applyFont="1" applyBorder="1"/>
    <xf numFmtId="4" fontId="4" fillId="0" borderId="1" xfId="0" applyNumberFormat="1" applyFont="1" applyBorder="1" applyAlignment="1">
      <alignment horizontal="right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4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/>
    <xf numFmtId="0" fontId="5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workbookViewId="0">
      <selection activeCell="J6" sqref="J6"/>
    </sheetView>
  </sheetViews>
  <sheetFormatPr defaultRowHeight="21" x14ac:dyDescent="0.4"/>
  <cols>
    <col min="1" max="1" width="6.59765625" style="1" customWidth="1"/>
    <col min="2" max="2" width="32.59765625" style="1" customWidth="1"/>
    <col min="3" max="3" width="16.09765625" style="5" customWidth="1"/>
    <col min="4" max="4" width="11.09765625" style="5" customWidth="1"/>
    <col min="5" max="5" width="11.296875" style="11" customWidth="1"/>
    <col min="6" max="6" width="23.796875" style="5" customWidth="1"/>
    <col min="7" max="7" width="25.296875" style="1" customWidth="1"/>
    <col min="8" max="8" width="15.69921875" style="1" customWidth="1"/>
    <col min="9" max="9" width="19.796875" style="16" customWidth="1"/>
    <col min="10" max="16384" width="8.796875" style="1"/>
  </cols>
  <sheetData>
    <row r="1" spans="1:11" s="2" customFormat="1" x14ac:dyDescent="0.4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spans="1:11" s="2" customFormat="1" x14ac:dyDescent="0.4">
      <c r="A2" s="47" t="s">
        <v>152</v>
      </c>
      <c r="B2" s="47"/>
      <c r="C2" s="47"/>
      <c r="D2" s="47"/>
      <c r="E2" s="47"/>
      <c r="F2" s="47"/>
      <c r="G2" s="47"/>
      <c r="H2" s="47"/>
      <c r="I2" s="47"/>
      <c r="J2" s="4"/>
      <c r="K2" s="4"/>
    </row>
    <row r="3" spans="1:11" s="2" customFormat="1" x14ac:dyDescent="0.4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"/>
      <c r="K3" s="4"/>
    </row>
    <row r="4" spans="1:11" s="2" customFormat="1" x14ac:dyDescent="0.4">
      <c r="A4" s="47" t="s">
        <v>21</v>
      </c>
      <c r="B4" s="47"/>
      <c r="C4" s="47"/>
      <c r="D4" s="47"/>
      <c r="E4" s="47"/>
      <c r="F4" s="47"/>
      <c r="G4" s="47"/>
      <c r="H4" s="47"/>
      <c r="I4" s="47"/>
      <c r="J4" s="4"/>
      <c r="K4" s="4"/>
    </row>
    <row r="5" spans="1:11" ht="11.4" customHeight="1" x14ac:dyDescent="0.4">
      <c r="I5" s="18"/>
      <c r="J5" s="17"/>
    </row>
    <row r="6" spans="1:11" ht="67.8" customHeight="1" x14ac:dyDescent="0.4">
      <c r="A6" s="9" t="s">
        <v>12</v>
      </c>
      <c r="B6" s="12" t="s">
        <v>13</v>
      </c>
      <c r="C6" s="12" t="s">
        <v>14</v>
      </c>
      <c r="D6" s="12" t="s">
        <v>15</v>
      </c>
      <c r="E6" s="9" t="s">
        <v>16</v>
      </c>
      <c r="F6" s="9" t="s">
        <v>17</v>
      </c>
      <c r="G6" s="9" t="s">
        <v>18</v>
      </c>
      <c r="H6" s="9" t="s">
        <v>19</v>
      </c>
      <c r="I6" s="9" t="s">
        <v>20</v>
      </c>
      <c r="J6" s="3"/>
    </row>
    <row r="7" spans="1:11" s="6" customFormat="1" ht="60" customHeight="1" x14ac:dyDescent="0.25">
      <c r="A7" s="13">
        <v>1</v>
      </c>
      <c r="B7" s="8" t="s">
        <v>22</v>
      </c>
      <c r="C7" s="14">
        <v>6400</v>
      </c>
      <c r="D7" s="14">
        <v>6400</v>
      </c>
      <c r="E7" s="10" t="s">
        <v>6</v>
      </c>
      <c r="F7" s="15" t="s">
        <v>64</v>
      </c>
      <c r="G7" s="15" t="s">
        <v>64</v>
      </c>
      <c r="H7" s="13" t="s">
        <v>7</v>
      </c>
      <c r="I7" s="7" t="s">
        <v>107</v>
      </c>
    </row>
    <row r="8" spans="1:11" s="6" customFormat="1" ht="60" customHeight="1" x14ac:dyDescent="0.25">
      <c r="A8" s="13">
        <v>2</v>
      </c>
      <c r="B8" s="8" t="s">
        <v>23</v>
      </c>
      <c r="C8" s="14">
        <v>39900</v>
      </c>
      <c r="D8" s="14">
        <v>39900</v>
      </c>
      <c r="E8" s="10" t="s">
        <v>6</v>
      </c>
      <c r="F8" s="15" t="s">
        <v>65</v>
      </c>
      <c r="G8" s="15" t="s">
        <v>65</v>
      </c>
      <c r="H8" s="13" t="s">
        <v>7</v>
      </c>
      <c r="I8" s="7" t="s">
        <v>108</v>
      </c>
    </row>
    <row r="9" spans="1:11" s="6" customFormat="1" ht="60" customHeight="1" x14ac:dyDescent="0.25">
      <c r="A9" s="13">
        <v>3</v>
      </c>
      <c r="B9" s="8" t="s">
        <v>24</v>
      </c>
      <c r="C9" s="14">
        <v>288495</v>
      </c>
      <c r="D9" s="14">
        <v>288495</v>
      </c>
      <c r="E9" s="10" t="s">
        <v>6</v>
      </c>
      <c r="F9" s="15" t="s">
        <v>66</v>
      </c>
      <c r="G9" s="15" t="s">
        <v>66</v>
      </c>
      <c r="H9" s="13" t="s">
        <v>7</v>
      </c>
      <c r="I9" s="7" t="s">
        <v>109</v>
      </c>
    </row>
    <row r="10" spans="1:11" s="6" customFormat="1" ht="67.2" customHeight="1" x14ac:dyDescent="0.25">
      <c r="A10" s="13">
        <v>4</v>
      </c>
      <c r="B10" s="8" t="s">
        <v>25</v>
      </c>
      <c r="C10" s="14">
        <v>1348950</v>
      </c>
      <c r="D10" s="14">
        <v>1348950</v>
      </c>
      <c r="E10" s="10" t="s">
        <v>10</v>
      </c>
      <c r="F10" s="15" t="s">
        <v>110</v>
      </c>
      <c r="G10" s="15" t="s">
        <v>110</v>
      </c>
      <c r="H10" s="13" t="s">
        <v>11</v>
      </c>
      <c r="I10" s="7" t="s">
        <v>113</v>
      </c>
    </row>
    <row r="11" spans="1:11" s="6" customFormat="1" ht="60" customHeight="1" x14ac:dyDescent="0.25">
      <c r="A11" s="13">
        <v>5</v>
      </c>
      <c r="B11" s="8" t="s">
        <v>26</v>
      </c>
      <c r="C11" s="14">
        <v>191460</v>
      </c>
      <c r="D11" s="14">
        <v>191460</v>
      </c>
      <c r="E11" s="10" t="s">
        <v>6</v>
      </c>
      <c r="F11" s="15" t="s">
        <v>67</v>
      </c>
      <c r="G11" s="15" t="s">
        <v>67</v>
      </c>
      <c r="H11" s="13" t="s">
        <v>7</v>
      </c>
      <c r="I11" s="7" t="s">
        <v>112</v>
      </c>
    </row>
    <row r="12" spans="1:11" s="6" customFormat="1" ht="60" customHeight="1" x14ac:dyDescent="0.25">
      <c r="A12" s="13">
        <v>6</v>
      </c>
      <c r="B12" s="8" t="s">
        <v>27</v>
      </c>
      <c r="C12" s="14">
        <v>117500</v>
      </c>
      <c r="D12" s="14">
        <v>117500</v>
      </c>
      <c r="E12" s="10" t="s">
        <v>6</v>
      </c>
      <c r="F12" s="15" t="s">
        <v>68</v>
      </c>
      <c r="G12" s="15" t="s">
        <v>68</v>
      </c>
      <c r="H12" s="13" t="s">
        <v>7</v>
      </c>
      <c r="I12" s="7" t="s">
        <v>111</v>
      </c>
    </row>
    <row r="13" spans="1:11" s="6" customFormat="1" ht="60" customHeight="1" x14ac:dyDescent="0.25">
      <c r="A13" s="13">
        <v>7</v>
      </c>
      <c r="B13" s="8" t="s">
        <v>27</v>
      </c>
      <c r="C13" s="14">
        <v>344000</v>
      </c>
      <c r="D13" s="14">
        <v>344000</v>
      </c>
      <c r="E13" s="10" t="s">
        <v>6</v>
      </c>
      <c r="F13" s="15" t="s">
        <v>69</v>
      </c>
      <c r="G13" s="15" t="s">
        <v>69</v>
      </c>
      <c r="H13" s="13" t="s">
        <v>7</v>
      </c>
      <c r="I13" s="7" t="s">
        <v>114</v>
      </c>
    </row>
    <row r="14" spans="1:11" s="6" customFormat="1" ht="60" customHeight="1" x14ac:dyDescent="0.25">
      <c r="A14" s="13">
        <v>8</v>
      </c>
      <c r="B14" s="8" t="s">
        <v>32</v>
      </c>
      <c r="C14" s="14">
        <v>51000</v>
      </c>
      <c r="D14" s="14">
        <v>51000</v>
      </c>
      <c r="E14" s="10" t="s">
        <v>6</v>
      </c>
      <c r="F14" s="15" t="s">
        <v>70</v>
      </c>
      <c r="G14" s="15" t="s">
        <v>70</v>
      </c>
      <c r="H14" s="13" t="s">
        <v>7</v>
      </c>
      <c r="I14" s="7" t="s">
        <v>115</v>
      </c>
    </row>
    <row r="15" spans="1:11" s="6" customFormat="1" ht="60" customHeight="1" x14ac:dyDescent="0.25">
      <c r="A15" s="13">
        <v>9</v>
      </c>
      <c r="B15" s="8" t="s">
        <v>33</v>
      </c>
      <c r="C15" s="14">
        <v>51000</v>
      </c>
      <c r="D15" s="14">
        <v>51000</v>
      </c>
      <c r="E15" s="10" t="s">
        <v>6</v>
      </c>
      <c r="F15" s="15" t="s">
        <v>71</v>
      </c>
      <c r="G15" s="15" t="s">
        <v>71</v>
      </c>
      <c r="H15" s="13" t="s">
        <v>7</v>
      </c>
      <c r="I15" s="7" t="s">
        <v>116</v>
      </c>
    </row>
    <row r="16" spans="1:11" s="6" customFormat="1" ht="60" customHeight="1" x14ac:dyDescent="0.25">
      <c r="A16" s="13">
        <v>10</v>
      </c>
      <c r="B16" s="8" t="s">
        <v>34</v>
      </c>
      <c r="C16" s="14">
        <v>51000</v>
      </c>
      <c r="D16" s="14">
        <v>51000</v>
      </c>
      <c r="E16" s="10" t="s">
        <v>6</v>
      </c>
      <c r="F16" s="15" t="s">
        <v>72</v>
      </c>
      <c r="G16" s="15" t="s">
        <v>72</v>
      </c>
      <c r="H16" s="13" t="s">
        <v>7</v>
      </c>
      <c r="I16" s="7" t="s">
        <v>117</v>
      </c>
    </row>
    <row r="17" spans="1:9" s="6" customFormat="1" ht="60" customHeight="1" x14ac:dyDescent="0.25">
      <c r="A17" s="13">
        <v>11</v>
      </c>
      <c r="B17" s="8" t="s">
        <v>35</v>
      </c>
      <c r="C17" s="14">
        <v>51000</v>
      </c>
      <c r="D17" s="14">
        <v>51000</v>
      </c>
      <c r="E17" s="10" t="s">
        <v>6</v>
      </c>
      <c r="F17" s="15" t="s">
        <v>73</v>
      </c>
      <c r="G17" s="15" t="s">
        <v>73</v>
      </c>
      <c r="H17" s="13" t="s">
        <v>7</v>
      </c>
      <c r="I17" s="7" t="s">
        <v>118</v>
      </c>
    </row>
    <row r="18" spans="1:9" s="6" customFormat="1" ht="60" customHeight="1" x14ac:dyDescent="0.25">
      <c r="A18" s="13">
        <v>12</v>
      </c>
      <c r="B18" s="8" t="s">
        <v>36</v>
      </c>
      <c r="C18" s="14">
        <v>51000</v>
      </c>
      <c r="D18" s="14">
        <v>51000</v>
      </c>
      <c r="E18" s="10" t="s">
        <v>6</v>
      </c>
      <c r="F18" s="15" t="s">
        <v>74</v>
      </c>
      <c r="G18" s="15" t="s">
        <v>74</v>
      </c>
      <c r="H18" s="13" t="s">
        <v>7</v>
      </c>
      <c r="I18" s="7" t="s">
        <v>119</v>
      </c>
    </row>
    <row r="19" spans="1:9" s="6" customFormat="1" ht="60" customHeight="1" x14ac:dyDescent="0.25">
      <c r="A19" s="13">
        <v>13</v>
      </c>
      <c r="B19" s="8" t="s">
        <v>37</v>
      </c>
      <c r="C19" s="14">
        <v>51000</v>
      </c>
      <c r="D19" s="14">
        <v>51000</v>
      </c>
      <c r="E19" s="10" t="s">
        <v>6</v>
      </c>
      <c r="F19" s="15" t="s">
        <v>75</v>
      </c>
      <c r="G19" s="15" t="s">
        <v>75</v>
      </c>
      <c r="H19" s="13" t="s">
        <v>7</v>
      </c>
      <c r="I19" s="7" t="s">
        <v>120</v>
      </c>
    </row>
    <row r="20" spans="1:9" s="6" customFormat="1" ht="60" customHeight="1" x14ac:dyDescent="0.25">
      <c r="A20" s="13">
        <v>14</v>
      </c>
      <c r="B20" s="8" t="s">
        <v>38</v>
      </c>
      <c r="C20" s="14">
        <v>51000</v>
      </c>
      <c r="D20" s="14">
        <v>51000</v>
      </c>
      <c r="E20" s="10" t="s">
        <v>6</v>
      </c>
      <c r="F20" s="15" t="s">
        <v>76</v>
      </c>
      <c r="G20" s="15" t="s">
        <v>76</v>
      </c>
      <c r="H20" s="13" t="s">
        <v>7</v>
      </c>
      <c r="I20" s="7" t="s">
        <v>121</v>
      </c>
    </row>
    <row r="21" spans="1:9" s="6" customFormat="1" ht="60" customHeight="1" x14ac:dyDescent="0.25">
      <c r="A21" s="13">
        <v>15</v>
      </c>
      <c r="B21" s="8" t="s">
        <v>39</v>
      </c>
      <c r="C21" s="14">
        <v>51000</v>
      </c>
      <c r="D21" s="14">
        <v>51000</v>
      </c>
      <c r="E21" s="10" t="s">
        <v>6</v>
      </c>
      <c r="F21" s="15" t="s">
        <v>77</v>
      </c>
      <c r="G21" s="15" t="s">
        <v>77</v>
      </c>
      <c r="H21" s="13" t="s">
        <v>7</v>
      </c>
      <c r="I21" s="7" t="s">
        <v>122</v>
      </c>
    </row>
    <row r="22" spans="1:9" s="6" customFormat="1" ht="60" customHeight="1" x14ac:dyDescent="0.25">
      <c r="A22" s="13">
        <v>16</v>
      </c>
      <c r="B22" s="8" t="s">
        <v>40</v>
      </c>
      <c r="C22" s="14">
        <v>21000</v>
      </c>
      <c r="D22" s="14">
        <v>21000</v>
      </c>
      <c r="E22" s="10" t="s">
        <v>6</v>
      </c>
      <c r="F22" s="15" t="s">
        <v>78</v>
      </c>
      <c r="G22" s="15" t="s">
        <v>78</v>
      </c>
      <c r="H22" s="13" t="s">
        <v>7</v>
      </c>
      <c r="I22" s="7" t="s">
        <v>123</v>
      </c>
    </row>
    <row r="23" spans="1:9" s="6" customFormat="1" ht="60" customHeight="1" x14ac:dyDescent="0.25">
      <c r="A23" s="13">
        <v>17</v>
      </c>
      <c r="B23" s="8" t="s">
        <v>41</v>
      </c>
      <c r="C23" s="14">
        <v>21000</v>
      </c>
      <c r="D23" s="14">
        <v>21000</v>
      </c>
      <c r="E23" s="10" t="s">
        <v>6</v>
      </c>
      <c r="F23" s="15" t="s">
        <v>79</v>
      </c>
      <c r="G23" s="15" t="s">
        <v>79</v>
      </c>
      <c r="H23" s="13" t="s">
        <v>7</v>
      </c>
      <c r="I23" s="7" t="s">
        <v>124</v>
      </c>
    </row>
    <row r="24" spans="1:9" s="6" customFormat="1" ht="60" customHeight="1" x14ac:dyDescent="0.25">
      <c r="A24" s="13">
        <v>18</v>
      </c>
      <c r="B24" s="8" t="s">
        <v>42</v>
      </c>
      <c r="C24" s="14">
        <v>21000</v>
      </c>
      <c r="D24" s="14">
        <v>21000</v>
      </c>
      <c r="E24" s="10" t="s">
        <v>6</v>
      </c>
      <c r="F24" s="15" t="s">
        <v>80</v>
      </c>
      <c r="G24" s="15" t="s">
        <v>80</v>
      </c>
      <c r="H24" s="13" t="s">
        <v>7</v>
      </c>
      <c r="I24" s="7" t="s">
        <v>125</v>
      </c>
    </row>
    <row r="25" spans="1:9" s="6" customFormat="1" ht="60" customHeight="1" x14ac:dyDescent="0.25">
      <c r="A25" s="13">
        <v>19</v>
      </c>
      <c r="B25" s="8" t="s">
        <v>43</v>
      </c>
      <c r="C25" s="14">
        <v>21000</v>
      </c>
      <c r="D25" s="14">
        <v>21000</v>
      </c>
      <c r="E25" s="10" t="s">
        <v>6</v>
      </c>
      <c r="F25" s="15" t="s">
        <v>81</v>
      </c>
      <c r="G25" s="15" t="s">
        <v>81</v>
      </c>
      <c r="H25" s="13" t="s">
        <v>7</v>
      </c>
      <c r="I25" s="7" t="s">
        <v>126</v>
      </c>
    </row>
    <row r="26" spans="1:9" s="6" customFormat="1" ht="60" customHeight="1" x14ac:dyDescent="0.25">
      <c r="A26" s="13">
        <v>20</v>
      </c>
      <c r="B26" s="8" t="s">
        <v>44</v>
      </c>
      <c r="C26" s="14">
        <v>51000</v>
      </c>
      <c r="D26" s="14">
        <v>51000</v>
      </c>
      <c r="E26" s="10" t="s">
        <v>6</v>
      </c>
      <c r="F26" s="15" t="s">
        <v>82</v>
      </c>
      <c r="G26" s="15" t="s">
        <v>82</v>
      </c>
      <c r="H26" s="13" t="s">
        <v>7</v>
      </c>
      <c r="I26" s="7" t="s">
        <v>127</v>
      </c>
    </row>
    <row r="27" spans="1:9" s="6" customFormat="1" ht="60" customHeight="1" x14ac:dyDescent="0.25">
      <c r="A27" s="13">
        <v>21</v>
      </c>
      <c r="B27" s="8" t="s">
        <v>45</v>
      </c>
      <c r="C27" s="14">
        <v>51000</v>
      </c>
      <c r="D27" s="14">
        <v>51000</v>
      </c>
      <c r="E27" s="10" t="s">
        <v>6</v>
      </c>
      <c r="F27" s="15" t="s">
        <v>83</v>
      </c>
      <c r="G27" s="15" t="s">
        <v>83</v>
      </c>
      <c r="H27" s="13" t="s">
        <v>7</v>
      </c>
      <c r="I27" s="7" t="s">
        <v>128</v>
      </c>
    </row>
    <row r="28" spans="1:9" s="6" customFormat="1" ht="60" customHeight="1" x14ac:dyDescent="0.25">
      <c r="A28" s="13">
        <v>22</v>
      </c>
      <c r="B28" s="8" t="s">
        <v>46</v>
      </c>
      <c r="C28" s="14">
        <v>54000</v>
      </c>
      <c r="D28" s="14">
        <v>54000</v>
      </c>
      <c r="E28" s="10" t="s">
        <v>6</v>
      </c>
      <c r="F28" s="15" t="s">
        <v>84</v>
      </c>
      <c r="G28" s="15" t="s">
        <v>84</v>
      </c>
      <c r="H28" s="13" t="s">
        <v>7</v>
      </c>
      <c r="I28" s="7" t="s">
        <v>129</v>
      </c>
    </row>
    <row r="29" spans="1:9" s="6" customFormat="1" ht="60" customHeight="1" x14ac:dyDescent="0.25">
      <c r="A29" s="13">
        <v>23</v>
      </c>
      <c r="B29" s="8" t="s">
        <v>47</v>
      </c>
      <c r="C29" s="14">
        <v>54000</v>
      </c>
      <c r="D29" s="14">
        <v>54000</v>
      </c>
      <c r="E29" s="10" t="s">
        <v>6</v>
      </c>
      <c r="F29" s="15" t="s">
        <v>85</v>
      </c>
      <c r="G29" s="15" t="s">
        <v>85</v>
      </c>
      <c r="H29" s="13" t="s">
        <v>7</v>
      </c>
      <c r="I29" s="7" t="s">
        <v>130</v>
      </c>
    </row>
    <row r="30" spans="1:9" s="6" customFormat="1" ht="60" customHeight="1" x14ac:dyDescent="0.25">
      <c r="A30" s="13">
        <v>24</v>
      </c>
      <c r="B30" s="8" t="s">
        <v>48</v>
      </c>
      <c r="C30" s="14">
        <v>54000</v>
      </c>
      <c r="D30" s="14">
        <v>54000</v>
      </c>
      <c r="E30" s="10" t="s">
        <v>6</v>
      </c>
      <c r="F30" s="15" t="s">
        <v>86</v>
      </c>
      <c r="G30" s="15" t="s">
        <v>86</v>
      </c>
      <c r="H30" s="13" t="s">
        <v>7</v>
      </c>
      <c r="I30" s="7" t="s">
        <v>131</v>
      </c>
    </row>
    <row r="31" spans="1:9" s="6" customFormat="1" ht="60" customHeight="1" x14ac:dyDescent="0.25">
      <c r="A31" s="13">
        <v>25</v>
      </c>
      <c r="B31" s="8" t="s">
        <v>49</v>
      </c>
      <c r="C31" s="14">
        <v>54000</v>
      </c>
      <c r="D31" s="14">
        <v>54000</v>
      </c>
      <c r="E31" s="10" t="s">
        <v>6</v>
      </c>
      <c r="F31" s="15" t="s">
        <v>87</v>
      </c>
      <c r="G31" s="15" t="s">
        <v>87</v>
      </c>
      <c r="H31" s="13" t="s">
        <v>7</v>
      </c>
      <c r="I31" s="7" t="s">
        <v>132</v>
      </c>
    </row>
    <row r="32" spans="1:9" s="6" customFormat="1" ht="60" customHeight="1" x14ac:dyDescent="0.25">
      <c r="A32" s="13">
        <v>26</v>
      </c>
      <c r="B32" s="8" t="s">
        <v>50</v>
      </c>
      <c r="C32" s="14">
        <v>54000</v>
      </c>
      <c r="D32" s="14">
        <v>54000</v>
      </c>
      <c r="E32" s="10" t="s">
        <v>6</v>
      </c>
      <c r="F32" s="15" t="s">
        <v>88</v>
      </c>
      <c r="G32" s="15" t="s">
        <v>88</v>
      </c>
      <c r="H32" s="13" t="s">
        <v>7</v>
      </c>
      <c r="I32" s="7" t="s">
        <v>133</v>
      </c>
    </row>
    <row r="33" spans="1:9" s="6" customFormat="1" ht="60" customHeight="1" x14ac:dyDescent="0.25">
      <c r="A33" s="13">
        <v>27</v>
      </c>
      <c r="B33" s="8" t="s">
        <v>28</v>
      </c>
      <c r="C33" s="14">
        <v>80000</v>
      </c>
      <c r="D33" s="14">
        <v>80000</v>
      </c>
      <c r="E33" s="10" t="s">
        <v>6</v>
      </c>
      <c r="F33" s="15" t="s">
        <v>89</v>
      </c>
      <c r="G33" s="15" t="s">
        <v>89</v>
      </c>
      <c r="H33" s="13" t="s">
        <v>7</v>
      </c>
      <c r="I33" s="7" t="s">
        <v>134</v>
      </c>
    </row>
    <row r="34" spans="1:9" s="6" customFormat="1" ht="60" customHeight="1" x14ac:dyDescent="0.25">
      <c r="A34" s="13">
        <v>28</v>
      </c>
      <c r="B34" s="8" t="s">
        <v>51</v>
      </c>
      <c r="C34" s="14">
        <v>60000</v>
      </c>
      <c r="D34" s="14">
        <v>60000</v>
      </c>
      <c r="E34" s="10" t="s">
        <v>6</v>
      </c>
      <c r="F34" s="15" t="s">
        <v>90</v>
      </c>
      <c r="G34" s="15" t="s">
        <v>90</v>
      </c>
      <c r="H34" s="13" t="s">
        <v>7</v>
      </c>
      <c r="I34" s="7" t="s">
        <v>135</v>
      </c>
    </row>
    <row r="35" spans="1:9" s="24" customFormat="1" ht="60" customHeight="1" x14ac:dyDescent="0.25">
      <c r="A35" s="19">
        <v>29</v>
      </c>
      <c r="B35" s="20" t="s">
        <v>52</v>
      </c>
      <c r="C35" s="21">
        <v>51000</v>
      </c>
      <c r="D35" s="21">
        <v>51000</v>
      </c>
      <c r="E35" s="22" t="s">
        <v>6</v>
      </c>
      <c r="F35" s="23" t="s">
        <v>91</v>
      </c>
      <c r="G35" s="23" t="s">
        <v>91</v>
      </c>
      <c r="H35" s="19" t="s">
        <v>7</v>
      </c>
      <c r="I35" s="7" t="s">
        <v>136</v>
      </c>
    </row>
    <row r="36" spans="1:9" s="6" customFormat="1" ht="60" customHeight="1" x14ac:dyDescent="0.25">
      <c r="A36" s="13">
        <v>30</v>
      </c>
      <c r="B36" s="8" t="s">
        <v>53</v>
      </c>
      <c r="C36" s="14">
        <v>51000</v>
      </c>
      <c r="D36" s="14">
        <v>51000</v>
      </c>
      <c r="E36" s="10" t="s">
        <v>6</v>
      </c>
      <c r="F36" s="15" t="s">
        <v>92</v>
      </c>
      <c r="G36" s="15" t="s">
        <v>92</v>
      </c>
      <c r="H36" s="13" t="s">
        <v>7</v>
      </c>
      <c r="I36" s="7" t="s">
        <v>137</v>
      </c>
    </row>
    <row r="37" spans="1:9" s="6" customFormat="1" ht="60" customHeight="1" x14ac:dyDescent="0.25">
      <c r="A37" s="13">
        <v>31</v>
      </c>
      <c r="B37" s="8" t="s">
        <v>54</v>
      </c>
      <c r="C37" s="14">
        <v>51000</v>
      </c>
      <c r="D37" s="14">
        <v>51000</v>
      </c>
      <c r="E37" s="10" t="s">
        <v>6</v>
      </c>
      <c r="F37" s="15" t="s">
        <v>93</v>
      </c>
      <c r="G37" s="15" t="s">
        <v>93</v>
      </c>
      <c r="H37" s="13" t="s">
        <v>7</v>
      </c>
      <c r="I37" s="7" t="s">
        <v>138</v>
      </c>
    </row>
    <row r="38" spans="1:9" s="6" customFormat="1" ht="60" customHeight="1" x14ac:dyDescent="0.25">
      <c r="A38" s="13">
        <v>32</v>
      </c>
      <c r="B38" s="8" t="s">
        <v>55</v>
      </c>
      <c r="C38" s="14">
        <v>49600</v>
      </c>
      <c r="D38" s="14">
        <v>49600</v>
      </c>
      <c r="E38" s="10" t="s">
        <v>6</v>
      </c>
      <c r="F38" s="15" t="s">
        <v>94</v>
      </c>
      <c r="G38" s="15" t="s">
        <v>94</v>
      </c>
      <c r="H38" s="13" t="s">
        <v>7</v>
      </c>
      <c r="I38" s="7" t="s">
        <v>139</v>
      </c>
    </row>
    <row r="39" spans="1:9" s="6" customFormat="1" ht="60" customHeight="1" x14ac:dyDescent="0.25">
      <c r="A39" s="13">
        <v>33</v>
      </c>
      <c r="B39" s="8" t="s">
        <v>56</v>
      </c>
      <c r="C39" s="14">
        <v>49316</v>
      </c>
      <c r="D39" s="14">
        <v>49316</v>
      </c>
      <c r="E39" s="10" t="s">
        <v>6</v>
      </c>
      <c r="F39" s="15" t="s">
        <v>95</v>
      </c>
      <c r="G39" s="15" t="s">
        <v>95</v>
      </c>
      <c r="H39" s="13" t="s">
        <v>7</v>
      </c>
      <c r="I39" s="7" t="s">
        <v>140</v>
      </c>
    </row>
    <row r="40" spans="1:9" s="6" customFormat="1" ht="60" customHeight="1" x14ac:dyDescent="0.25">
      <c r="A40" s="13">
        <v>34</v>
      </c>
      <c r="B40" s="8" t="s">
        <v>57</v>
      </c>
      <c r="C40" s="14">
        <v>51000</v>
      </c>
      <c r="D40" s="14">
        <v>51000</v>
      </c>
      <c r="E40" s="10" t="s">
        <v>6</v>
      </c>
      <c r="F40" s="15" t="s">
        <v>96</v>
      </c>
      <c r="G40" s="15" t="s">
        <v>96</v>
      </c>
      <c r="H40" s="13" t="s">
        <v>7</v>
      </c>
      <c r="I40" s="7" t="s">
        <v>141</v>
      </c>
    </row>
    <row r="41" spans="1:9" s="6" customFormat="1" ht="60" customHeight="1" x14ac:dyDescent="0.25">
      <c r="A41" s="13">
        <v>35</v>
      </c>
      <c r="B41" s="8" t="s">
        <v>58</v>
      </c>
      <c r="C41" s="14">
        <v>51000</v>
      </c>
      <c r="D41" s="14">
        <v>51000</v>
      </c>
      <c r="E41" s="10" t="s">
        <v>6</v>
      </c>
      <c r="F41" s="15" t="s">
        <v>97</v>
      </c>
      <c r="G41" s="15" t="s">
        <v>97</v>
      </c>
      <c r="H41" s="13" t="s">
        <v>7</v>
      </c>
      <c r="I41" s="7" t="s">
        <v>142</v>
      </c>
    </row>
    <row r="42" spans="1:9" s="6" customFormat="1" ht="60" customHeight="1" x14ac:dyDescent="0.25">
      <c r="A42" s="13">
        <v>36</v>
      </c>
      <c r="B42" s="8" t="s">
        <v>59</v>
      </c>
      <c r="C42" s="14">
        <v>51000</v>
      </c>
      <c r="D42" s="14">
        <v>51000</v>
      </c>
      <c r="E42" s="10" t="s">
        <v>6</v>
      </c>
      <c r="F42" s="15" t="s">
        <v>98</v>
      </c>
      <c r="G42" s="15" t="s">
        <v>98</v>
      </c>
      <c r="H42" s="13" t="s">
        <v>7</v>
      </c>
      <c r="I42" s="7" t="s">
        <v>143</v>
      </c>
    </row>
    <row r="43" spans="1:9" s="6" customFormat="1" ht="60" customHeight="1" x14ac:dyDescent="0.25">
      <c r="A43" s="13">
        <v>37</v>
      </c>
      <c r="B43" s="8" t="s">
        <v>60</v>
      </c>
      <c r="C43" s="14">
        <v>51000</v>
      </c>
      <c r="D43" s="14">
        <v>51000</v>
      </c>
      <c r="E43" s="10" t="s">
        <v>6</v>
      </c>
      <c r="F43" s="15" t="s">
        <v>99</v>
      </c>
      <c r="G43" s="15" t="s">
        <v>99</v>
      </c>
      <c r="H43" s="13" t="s">
        <v>7</v>
      </c>
      <c r="I43" s="7" t="s">
        <v>144</v>
      </c>
    </row>
    <row r="44" spans="1:9" s="6" customFormat="1" ht="60" customHeight="1" x14ac:dyDescent="0.25">
      <c r="A44" s="13">
        <v>38</v>
      </c>
      <c r="B44" s="8" t="s">
        <v>61</v>
      </c>
      <c r="C44" s="14">
        <v>51000</v>
      </c>
      <c r="D44" s="14">
        <v>51000</v>
      </c>
      <c r="E44" s="10" t="s">
        <v>6</v>
      </c>
      <c r="F44" s="15" t="s">
        <v>100</v>
      </c>
      <c r="G44" s="15" t="s">
        <v>100</v>
      </c>
      <c r="H44" s="13" t="s">
        <v>7</v>
      </c>
      <c r="I44" s="7" t="s">
        <v>145</v>
      </c>
    </row>
    <row r="45" spans="1:9" s="6" customFormat="1" ht="60" customHeight="1" x14ac:dyDescent="0.25">
      <c r="A45" s="13">
        <v>39</v>
      </c>
      <c r="B45" s="8" t="s">
        <v>29</v>
      </c>
      <c r="C45" s="14">
        <v>700</v>
      </c>
      <c r="D45" s="14">
        <v>700</v>
      </c>
      <c r="E45" s="10" t="s">
        <v>6</v>
      </c>
      <c r="F45" s="15" t="s">
        <v>101</v>
      </c>
      <c r="G45" s="15" t="s">
        <v>101</v>
      </c>
      <c r="H45" s="13" t="s">
        <v>7</v>
      </c>
      <c r="I45" s="7" t="s">
        <v>146</v>
      </c>
    </row>
    <row r="46" spans="1:9" s="6" customFormat="1" ht="60" customHeight="1" x14ac:dyDescent="0.25">
      <c r="A46" s="13">
        <v>40</v>
      </c>
      <c r="B46" s="8" t="s">
        <v>62</v>
      </c>
      <c r="C46" s="14">
        <v>42000</v>
      </c>
      <c r="D46" s="14">
        <v>42000</v>
      </c>
      <c r="E46" s="10" t="s">
        <v>6</v>
      </c>
      <c r="F46" s="15" t="s">
        <v>102</v>
      </c>
      <c r="G46" s="15" t="s">
        <v>102</v>
      </c>
      <c r="H46" s="13" t="s">
        <v>7</v>
      </c>
      <c r="I46" s="7" t="s">
        <v>147</v>
      </c>
    </row>
    <row r="47" spans="1:9" s="6" customFormat="1" ht="60" customHeight="1" x14ac:dyDescent="0.25">
      <c r="A47" s="13">
        <v>41</v>
      </c>
      <c r="B47" s="8" t="s">
        <v>57</v>
      </c>
      <c r="C47" s="14">
        <v>42000</v>
      </c>
      <c r="D47" s="14">
        <v>42000</v>
      </c>
      <c r="E47" s="10" t="s">
        <v>6</v>
      </c>
      <c r="F47" s="15" t="s">
        <v>103</v>
      </c>
      <c r="G47" s="15" t="s">
        <v>103</v>
      </c>
      <c r="H47" s="13" t="s">
        <v>7</v>
      </c>
      <c r="I47" s="7" t="s">
        <v>148</v>
      </c>
    </row>
    <row r="48" spans="1:9" s="6" customFormat="1" ht="60" customHeight="1" x14ac:dyDescent="0.25">
      <c r="A48" s="13">
        <v>42</v>
      </c>
      <c r="B48" s="8" t="s">
        <v>30</v>
      </c>
      <c r="C48" s="14">
        <v>4450</v>
      </c>
      <c r="D48" s="14">
        <v>4450</v>
      </c>
      <c r="E48" s="10" t="s">
        <v>6</v>
      </c>
      <c r="F48" s="15" t="s">
        <v>104</v>
      </c>
      <c r="G48" s="15" t="s">
        <v>104</v>
      </c>
      <c r="H48" s="13" t="s">
        <v>7</v>
      </c>
      <c r="I48" s="7" t="s">
        <v>149</v>
      </c>
    </row>
    <row r="49" spans="1:10" s="6" customFormat="1" ht="60" customHeight="1" x14ac:dyDescent="0.25">
      <c r="A49" s="13">
        <v>43</v>
      </c>
      <c r="B49" s="8" t="s">
        <v>31</v>
      </c>
      <c r="C49" s="14">
        <v>1990</v>
      </c>
      <c r="D49" s="14">
        <v>1990</v>
      </c>
      <c r="E49" s="10" t="s">
        <v>6</v>
      </c>
      <c r="F49" s="15" t="s">
        <v>105</v>
      </c>
      <c r="G49" s="15" t="s">
        <v>105</v>
      </c>
      <c r="H49" s="13" t="s">
        <v>7</v>
      </c>
      <c r="I49" s="7" t="s">
        <v>150</v>
      </c>
    </row>
    <row r="50" spans="1:10" s="6" customFormat="1" ht="60" customHeight="1" x14ac:dyDescent="0.25">
      <c r="A50" s="13">
        <v>44</v>
      </c>
      <c r="B50" s="8" t="s">
        <v>63</v>
      </c>
      <c r="C50" s="14">
        <v>42500</v>
      </c>
      <c r="D50" s="14">
        <v>42500</v>
      </c>
      <c r="E50" s="10" t="s">
        <v>6</v>
      </c>
      <c r="F50" s="15" t="s">
        <v>106</v>
      </c>
      <c r="G50" s="15" t="s">
        <v>106</v>
      </c>
      <c r="H50" s="13" t="s">
        <v>7</v>
      </c>
      <c r="I50" s="7" t="s">
        <v>151</v>
      </c>
    </row>
    <row r="51" spans="1:10" ht="10.8" customHeight="1" x14ac:dyDescent="0.4">
      <c r="I51" s="17"/>
      <c r="J51" s="17"/>
    </row>
    <row r="52" spans="1:10" s="11" customFormat="1" ht="18" x14ac:dyDescent="0.35">
      <c r="A52" s="48" t="s">
        <v>153</v>
      </c>
      <c r="B52" s="48"/>
      <c r="C52" s="48"/>
      <c r="D52" s="48"/>
      <c r="E52" s="48"/>
      <c r="F52" s="48"/>
      <c r="G52" s="48"/>
      <c r="H52" s="48"/>
      <c r="I52" s="49"/>
      <c r="J52" s="41"/>
    </row>
    <row r="53" spans="1:10" s="11" customFormat="1" ht="18" x14ac:dyDescent="0.35">
      <c r="A53" s="48" t="s">
        <v>154</v>
      </c>
      <c r="B53" s="48"/>
      <c r="C53" s="48"/>
      <c r="D53" s="48"/>
      <c r="E53" s="48"/>
      <c r="F53" s="48"/>
      <c r="G53" s="48"/>
      <c r="H53" s="48"/>
      <c r="I53" s="49"/>
      <c r="J53" s="41"/>
    </row>
    <row r="54" spans="1:10" s="11" customFormat="1" ht="18" x14ac:dyDescent="0.35">
      <c r="A54" s="26" t="s">
        <v>155</v>
      </c>
      <c r="C54" s="25"/>
      <c r="D54" s="25"/>
      <c r="F54" s="25"/>
      <c r="I54" s="41"/>
      <c r="J54" s="41"/>
    </row>
    <row r="55" spans="1:10" s="11" customFormat="1" ht="18" x14ac:dyDescent="0.35">
      <c r="C55" s="25"/>
      <c r="D55" s="25"/>
      <c r="F55" s="25"/>
      <c r="I55" s="41"/>
      <c r="J55" s="41"/>
    </row>
    <row r="56" spans="1:10" s="11" customFormat="1" ht="18" x14ac:dyDescent="0.35">
      <c r="B56" s="27"/>
      <c r="C56" s="45" t="s">
        <v>156</v>
      </c>
      <c r="D56" s="45"/>
      <c r="E56" s="45"/>
      <c r="F56" s="28" t="s">
        <v>157</v>
      </c>
      <c r="G56" s="28" t="s">
        <v>158</v>
      </c>
      <c r="I56" s="41"/>
      <c r="J56" s="41"/>
    </row>
    <row r="57" spans="1:10" s="11" customFormat="1" ht="18" x14ac:dyDescent="0.35">
      <c r="B57" s="29"/>
      <c r="C57" s="44" t="s">
        <v>159</v>
      </c>
      <c r="D57" s="44"/>
      <c r="E57" s="44"/>
      <c r="F57" s="30">
        <v>1</v>
      </c>
      <c r="G57" s="31">
        <f>SUM(D10)</f>
        <v>1348950</v>
      </c>
      <c r="I57" s="41"/>
      <c r="J57" s="41"/>
    </row>
    <row r="58" spans="1:10" s="11" customFormat="1" ht="18" x14ac:dyDescent="0.35">
      <c r="B58" s="29"/>
      <c r="C58" s="44" t="s">
        <v>160</v>
      </c>
      <c r="D58" s="44"/>
      <c r="E58" s="44"/>
      <c r="F58" s="30">
        <v>0</v>
      </c>
      <c r="G58" s="32">
        <v>0</v>
      </c>
      <c r="I58" s="41"/>
      <c r="J58" s="41"/>
    </row>
    <row r="59" spans="1:10" s="11" customFormat="1" ht="18" x14ac:dyDescent="0.35">
      <c r="B59" s="29"/>
      <c r="C59" s="44" t="s">
        <v>161</v>
      </c>
      <c r="D59" s="44"/>
      <c r="E59" s="44"/>
      <c r="F59" s="30">
        <v>43</v>
      </c>
      <c r="G59" s="31">
        <f>SUM(G62-G57)</f>
        <v>2632311</v>
      </c>
      <c r="I59" s="41"/>
      <c r="J59" s="41"/>
    </row>
    <row r="60" spans="1:10" s="11" customFormat="1" ht="18" x14ac:dyDescent="0.35">
      <c r="B60" s="29"/>
      <c r="C60" s="44" t="s">
        <v>162</v>
      </c>
      <c r="D60" s="44"/>
      <c r="E60" s="44"/>
      <c r="F60" s="30">
        <v>0</v>
      </c>
      <c r="G60" s="32">
        <v>0</v>
      </c>
      <c r="I60" s="41"/>
      <c r="J60" s="41"/>
    </row>
    <row r="61" spans="1:10" s="11" customFormat="1" ht="18" x14ac:dyDescent="0.35">
      <c r="B61" s="29"/>
      <c r="C61" s="44" t="s">
        <v>163</v>
      </c>
      <c r="D61" s="44"/>
      <c r="E61" s="44"/>
      <c r="F61" s="30">
        <v>0</v>
      </c>
      <c r="G61" s="32">
        <v>0</v>
      </c>
      <c r="I61" s="41"/>
      <c r="J61" s="41"/>
    </row>
    <row r="62" spans="1:10" s="11" customFormat="1" ht="18" x14ac:dyDescent="0.35">
      <c r="B62" s="29"/>
      <c r="C62" s="45" t="s">
        <v>164</v>
      </c>
      <c r="D62" s="45"/>
      <c r="E62" s="45"/>
      <c r="F62" s="28">
        <f>SUM(F57:F61)</f>
        <v>44</v>
      </c>
      <c r="G62" s="33">
        <f>SUM(C7:C50)</f>
        <v>3981261</v>
      </c>
      <c r="I62" s="41"/>
      <c r="J62" s="41"/>
    </row>
    <row r="63" spans="1:10" s="11" customFormat="1" ht="18" x14ac:dyDescent="0.35">
      <c r="A63" s="26" t="s">
        <v>165</v>
      </c>
      <c r="C63" s="25"/>
      <c r="D63" s="25"/>
      <c r="F63" s="25"/>
      <c r="I63" s="41"/>
      <c r="J63" s="41"/>
    </row>
    <row r="64" spans="1:10" s="11" customFormat="1" ht="18" x14ac:dyDescent="0.35">
      <c r="A64" s="26" t="s">
        <v>166</v>
      </c>
      <c r="C64" s="25"/>
      <c r="D64" s="25"/>
      <c r="F64" s="25"/>
      <c r="I64" s="41"/>
      <c r="J64" s="41"/>
    </row>
    <row r="65" spans="3:10" s="11" customFormat="1" ht="18" x14ac:dyDescent="0.35">
      <c r="C65" s="25"/>
      <c r="D65" s="25"/>
      <c r="F65" s="25"/>
      <c r="I65" s="41"/>
      <c r="J65" s="41"/>
    </row>
    <row r="66" spans="3:10" s="11" customFormat="1" ht="18" x14ac:dyDescent="0.35">
      <c r="C66" s="25"/>
      <c r="D66" s="25"/>
      <c r="F66" s="25"/>
      <c r="I66" s="41"/>
      <c r="J66" s="41"/>
    </row>
  </sheetData>
  <mergeCells count="13">
    <mergeCell ref="C61:E61"/>
    <mergeCell ref="C62:E62"/>
    <mergeCell ref="A1:I1"/>
    <mergeCell ref="A2:I2"/>
    <mergeCell ref="A3:I3"/>
    <mergeCell ref="A4:I4"/>
    <mergeCell ref="A52:I52"/>
    <mergeCell ref="A53:I53"/>
    <mergeCell ref="C56:E56"/>
    <mergeCell ref="C57:E57"/>
    <mergeCell ref="C58:E58"/>
    <mergeCell ref="C59:E59"/>
    <mergeCell ref="C60:E60"/>
  </mergeCells>
  <pageMargins left="0.19685039370078741" right="0.19685039370078741" top="0.35433070866141736" bottom="0.35433070866141736" header="0.31496062992125984" footer="0.31496062992125984"/>
  <pageSetup paperSize="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workbookViewId="0">
      <selection activeCell="J6" sqref="J6"/>
    </sheetView>
  </sheetViews>
  <sheetFormatPr defaultRowHeight="21" x14ac:dyDescent="0.4"/>
  <cols>
    <col min="1" max="1" width="6.59765625" style="1" customWidth="1"/>
    <col min="2" max="2" width="32.59765625" style="1" customWidth="1"/>
    <col min="3" max="3" width="16.09765625" style="5" customWidth="1"/>
    <col min="4" max="4" width="11.09765625" style="5" customWidth="1"/>
    <col min="5" max="5" width="11.296875" style="11" customWidth="1"/>
    <col min="6" max="6" width="23.796875" style="5" customWidth="1"/>
    <col min="7" max="7" width="25.296875" style="1" customWidth="1"/>
    <col min="8" max="8" width="15.69921875" style="1" customWidth="1"/>
    <col min="9" max="9" width="19.796875" style="16" customWidth="1"/>
    <col min="10" max="16384" width="8.796875" style="1"/>
  </cols>
  <sheetData>
    <row r="1" spans="1:9" s="2" customFormat="1" x14ac:dyDescent="0.4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spans="1:9" s="2" customFormat="1" x14ac:dyDescent="0.4">
      <c r="A2" s="47" t="s">
        <v>605</v>
      </c>
      <c r="B2" s="47"/>
      <c r="C2" s="47"/>
      <c r="D2" s="47"/>
      <c r="E2" s="47"/>
      <c r="F2" s="47"/>
      <c r="G2" s="47"/>
      <c r="H2" s="47"/>
      <c r="I2" s="47"/>
    </row>
    <row r="3" spans="1:9" s="2" customFormat="1" x14ac:dyDescent="0.4">
      <c r="A3" s="47" t="s">
        <v>1</v>
      </c>
      <c r="B3" s="47"/>
      <c r="C3" s="47"/>
      <c r="D3" s="47"/>
      <c r="E3" s="47"/>
      <c r="F3" s="47"/>
      <c r="G3" s="47"/>
      <c r="H3" s="47"/>
      <c r="I3" s="47"/>
    </row>
    <row r="4" spans="1:9" s="2" customFormat="1" x14ac:dyDescent="0.4">
      <c r="A4" s="47" t="s">
        <v>449</v>
      </c>
      <c r="B4" s="47"/>
      <c r="C4" s="47"/>
      <c r="D4" s="47"/>
      <c r="E4" s="47"/>
      <c r="F4" s="47"/>
      <c r="G4" s="47"/>
      <c r="H4" s="47"/>
      <c r="I4" s="47"/>
    </row>
    <row r="5" spans="1:9" x14ac:dyDescent="0.4">
      <c r="I5" s="18"/>
    </row>
    <row r="6" spans="1:9" ht="67.8" customHeight="1" x14ac:dyDescent="0.4">
      <c r="A6" s="9" t="s">
        <v>12</v>
      </c>
      <c r="B6" s="12" t="s">
        <v>13</v>
      </c>
      <c r="C6" s="12" t="s">
        <v>14</v>
      </c>
      <c r="D6" s="12" t="s">
        <v>15</v>
      </c>
      <c r="E6" s="9" t="s">
        <v>16</v>
      </c>
      <c r="F6" s="9" t="s">
        <v>17</v>
      </c>
      <c r="G6" s="9" t="s">
        <v>18</v>
      </c>
      <c r="H6" s="9" t="s">
        <v>19</v>
      </c>
      <c r="I6" s="9" t="s">
        <v>20</v>
      </c>
    </row>
    <row r="7" spans="1:9" ht="67.8" customHeight="1" x14ac:dyDescent="0.4">
      <c r="A7" s="13">
        <v>1</v>
      </c>
      <c r="B7" s="35" t="s">
        <v>452</v>
      </c>
      <c r="C7" s="14">
        <v>5278</v>
      </c>
      <c r="D7" s="14">
        <v>5278</v>
      </c>
      <c r="E7" s="10" t="s">
        <v>6</v>
      </c>
      <c r="F7" s="15" t="s">
        <v>450</v>
      </c>
      <c r="G7" s="15" t="s">
        <v>450</v>
      </c>
      <c r="H7" s="13" t="s">
        <v>7</v>
      </c>
      <c r="I7" s="15" t="s">
        <v>451</v>
      </c>
    </row>
    <row r="8" spans="1:9" ht="67.8" customHeight="1" x14ac:dyDescent="0.4">
      <c r="A8" s="13">
        <v>2</v>
      </c>
      <c r="B8" s="35" t="s">
        <v>453</v>
      </c>
      <c r="C8" s="14">
        <v>37770</v>
      </c>
      <c r="D8" s="14">
        <v>37770</v>
      </c>
      <c r="E8" s="10" t="s">
        <v>6</v>
      </c>
      <c r="F8" s="15" t="s">
        <v>454</v>
      </c>
      <c r="G8" s="15" t="s">
        <v>454</v>
      </c>
      <c r="H8" s="13" t="s">
        <v>7</v>
      </c>
      <c r="I8" s="15" t="s">
        <v>467</v>
      </c>
    </row>
    <row r="9" spans="1:9" ht="67.8" customHeight="1" x14ac:dyDescent="0.4">
      <c r="A9" s="15">
        <v>3</v>
      </c>
      <c r="B9" s="42" t="s">
        <v>455</v>
      </c>
      <c r="C9" s="14">
        <v>5656</v>
      </c>
      <c r="D9" s="14">
        <v>5656</v>
      </c>
      <c r="E9" s="15" t="s">
        <v>6</v>
      </c>
      <c r="F9" s="15" t="s">
        <v>456</v>
      </c>
      <c r="G9" s="15" t="s">
        <v>456</v>
      </c>
      <c r="H9" s="15" t="s">
        <v>7</v>
      </c>
      <c r="I9" s="15" t="s">
        <v>466</v>
      </c>
    </row>
    <row r="10" spans="1:9" ht="67.8" customHeight="1" x14ac:dyDescent="0.4">
      <c r="A10" s="15">
        <v>4</v>
      </c>
      <c r="B10" s="42" t="s">
        <v>457</v>
      </c>
      <c r="C10" s="14">
        <v>6000</v>
      </c>
      <c r="D10" s="14">
        <v>6000</v>
      </c>
      <c r="E10" s="15" t="s">
        <v>6</v>
      </c>
      <c r="F10" s="15" t="s">
        <v>458</v>
      </c>
      <c r="G10" s="15" t="s">
        <v>458</v>
      </c>
      <c r="H10" s="15" t="s">
        <v>7</v>
      </c>
      <c r="I10" s="15" t="s">
        <v>465</v>
      </c>
    </row>
    <row r="11" spans="1:9" s="6" customFormat="1" ht="60" customHeight="1" x14ac:dyDescent="0.25">
      <c r="A11" s="15">
        <v>5</v>
      </c>
      <c r="B11" s="42" t="s">
        <v>459</v>
      </c>
      <c r="C11" s="14">
        <v>5000</v>
      </c>
      <c r="D11" s="14">
        <v>5000</v>
      </c>
      <c r="E11" s="15" t="s">
        <v>6</v>
      </c>
      <c r="F11" s="15" t="s">
        <v>460</v>
      </c>
      <c r="G11" s="15" t="s">
        <v>460</v>
      </c>
      <c r="H11" s="15" t="s">
        <v>7</v>
      </c>
      <c r="I11" s="15" t="s">
        <v>464</v>
      </c>
    </row>
    <row r="12" spans="1:9" s="6" customFormat="1" ht="60" customHeight="1" x14ac:dyDescent="0.25">
      <c r="A12" s="15">
        <v>6</v>
      </c>
      <c r="B12" s="42" t="s">
        <v>461</v>
      </c>
      <c r="C12" s="14">
        <v>10800</v>
      </c>
      <c r="D12" s="14">
        <v>10800</v>
      </c>
      <c r="E12" s="15" t="s">
        <v>6</v>
      </c>
      <c r="F12" s="15" t="s">
        <v>462</v>
      </c>
      <c r="G12" s="15" t="s">
        <v>462</v>
      </c>
      <c r="H12" s="15" t="s">
        <v>7</v>
      </c>
      <c r="I12" s="15" t="s">
        <v>463</v>
      </c>
    </row>
    <row r="13" spans="1:9" s="6" customFormat="1" ht="60" customHeight="1" x14ac:dyDescent="0.25">
      <c r="A13" s="13">
        <v>7</v>
      </c>
      <c r="B13" s="20" t="s">
        <v>469</v>
      </c>
      <c r="C13" s="21">
        <v>29000</v>
      </c>
      <c r="D13" s="21">
        <v>29000</v>
      </c>
      <c r="E13" s="22" t="s">
        <v>6</v>
      </c>
      <c r="F13" s="23" t="s">
        <v>468</v>
      </c>
      <c r="G13" s="23" t="s">
        <v>468</v>
      </c>
      <c r="H13" s="19" t="s">
        <v>7</v>
      </c>
      <c r="I13" s="23" t="s">
        <v>473</v>
      </c>
    </row>
    <row r="14" spans="1:9" s="6" customFormat="1" ht="60" customHeight="1" x14ac:dyDescent="0.25">
      <c r="A14" s="13">
        <v>8</v>
      </c>
      <c r="B14" s="8" t="s">
        <v>470</v>
      </c>
      <c r="C14" s="14">
        <v>12000</v>
      </c>
      <c r="D14" s="14">
        <v>12000</v>
      </c>
      <c r="E14" s="10" t="s">
        <v>6</v>
      </c>
      <c r="F14" s="15" t="s">
        <v>471</v>
      </c>
      <c r="G14" s="15" t="s">
        <v>471</v>
      </c>
      <c r="H14" s="13" t="s">
        <v>7</v>
      </c>
      <c r="I14" s="15" t="s">
        <v>472</v>
      </c>
    </row>
    <row r="15" spans="1:9" s="6" customFormat="1" ht="60" customHeight="1" x14ac:dyDescent="0.25">
      <c r="A15" s="13">
        <v>9</v>
      </c>
      <c r="B15" s="8" t="s">
        <v>474</v>
      </c>
      <c r="C15" s="14">
        <v>45966</v>
      </c>
      <c r="D15" s="14">
        <v>45966</v>
      </c>
      <c r="E15" s="10" t="s">
        <v>6</v>
      </c>
      <c r="F15" s="15" t="s">
        <v>475</v>
      </c>
      <c r="G15" s="15" t="s">
        <v>475</v>
      </c>
      <c r="H15" s="13" t="s">
        <v>7</v>
      </c>
      <c r="I15" s="15" t="s">
        <v>476</v>
      </c>
    </row>
    <row r="16" spans="1:9" s="6" customFormat="1" ht="60" customHeight="1" x14ac:dyDescent="0.25">
      <c r="A16" s="13">
        <v>10</v>
      </c>
      <c r="B16" s="8" t="s">
        <v>477</v>
      </c>
      <c r="C16" s="14">
        <v>31460</v>
      </c>
      <c r="D16" s="14">
        <v>31460</v>
      </c>
      <c r="E16" s="10" t="s">
        <v>6</v>
      </c>
      <c r="F16" s="15" t="s">
        <v>479</v>
      </c>
      <c r="G16" s="15" t="s">
        <v>479</v>
      </c>
      <c r="H16" s="13" t="s">
        <v>7</v>
      </c>
      <c r="I16" s="15" t="s">
        <v>478</v>
      </c>
    </row>
    <row r="17" spans="1:10" s="6" customFormat="1" ht="60" customHeight="1" x14ac:dyDescent="0.25">
      <c r="A17" s="13">
        <v>11</v>
      </c>
      <c r="B17" s="8" t="s">
        <v>480</v>
      </c>
      <c r="C17" s="14">
        <v>21122</v>
      </c>
      <c r="D17" s="14">
        <v>21122</v>
      </c>
      <c r="E17" s="10" t="s">
        <v>6</v>
      </c>
      <c r="F17" s="15" t="s">
        <v>481</v>
      </c>
      <c r="G17" s="15" t="s">
        <v>481</v>
      </c>
      <c r="H17" s="13" t="s">
        <v>7</v>
      </c>
      <c r="I17" s="15" t="s">
        <v>484</v>
      </c>
    </row>
    <row r="18" spans="1:10" s="6" customFormat="1" ht="60" customHeight="1" x14ac:dyDescent="0.25">
      <c r="A18" s="13">
        <v>12</v>
      </c>
      <c r="B18" s="8" t="s">
        <v>485</v>
      </c>
      <c r="C18" s="14">
        <v>37700</v>
      </c>
      <c r="D18" s="14">
        <v>37700</v>
      </c>
      <c r="E18" s="10" t="s">
        <v>6</v>
      </c>
      <c r="F18" s="15" t="s">
        <v>482</v>
      </c>
      <c r="G18" s="15" t="s">
        <v>482</v>
      </c>
      <c r="H18" s="13" t="s">
        <v>7</v>
      </c>
      <c r="I18" s="15" t="s">
        <v>483</v>
      </c>
    </row>
    <row r="19" spans="1:10" s="6" customFormat="1" ht="60" customHeight="1" x14ac:dyDescent="0.25">
      <c r="A19" s="13">
        <v>13</v>
      </c>
      <c r="B19" s="8" t="s">
        <v>486</v>
      </c>
      <c r="C19" s="14">
        <v>37700</v>
      </c>
      <c r="D19" s="14">
        <v>37700</v>
      </c>
      <c r="E19" s="10" t="s">
        <v>6</v>
      </c>
      <c r="F19" s="15" t="s">
        <v>482</v>
      </c>
      <c r="G19" s="15" t="s">
        <v>482</v>
      </c>
      <c r="H19" s="13" t="s">
        <v>7</v>
      </c>
      <c r="I19" s="15" t="s">
        <v>487</v>
      </c>
    </row>
    <row r="20" spans="1:10" s="6" customFormat="1" ht="60" customHeight="1" x14ac:dyDescent="0.25">
      <c r="A20" s="13">
        <v>14</v>
      </c>
      <c r="B20" s="8" t="s">
        <v>491</v>
      </c>
      <c r="C20" s="14">
        <v>5100</v>
      </c>
      <c r="D20" s="14">
        <v>5100</v>
      </c>
      <c r="E20" s="10" t="s">
        <v>6</v>
      </c>
      <c r="F20" s="15" t="s">
        <v>488</v>
      </c>
      <c r="G20" s="15" t="s">
        <v>488</v>
      </c>
      <c r="H20" s="13" t="s">
        <v>7</v>
      </c>
      <c r="I20" s="15" t="s">
        <v>489</v>
      </c>
    </row>
    <row r="21" spans="1:10" s="6" customFormat="1" ht="60" customHeight="1" x14ac:dyDescent="0.25">
      <c r="A21" s="13">
        <v>15</v>
      </c>
      <c r="B21" s="8" t="s">
        <v>490</v>
      </c>
      <c r="C21" s="14">
        <v>81000</v>
      </c>
      <c r="D21" s="14">
        <v>81000</v>
      </c>
      <c r="E21" s="10" t="s">
        <v>6</v>
      </c>
      <c r="F21" s="15" t="s">
        <v>492</v>
      </c>
      <c r="G21" s="15" t="s">
        <v>492</v>
      </c>
      <c r="H21" s="13" t="s">
        <v>7</v>
      </c>
      <c r="I21" s="15" t="s">
        <v>493</v>
      </c>
    </row>
    <row r="22" spans="1:10" s="6" customFormat="1" ht="60" customHeight="1" x14ac:dyDescent="0.25">
      <c r="A22" s="13">
        <v>16</v>
      </c>
      <c r="B22" s="39" t="s">
        <v>494</v>
      </c>
      <c r="C22" s="14">
        <v>29000</v>
      </c>
      <c r="D22" s="14">
        <v>29000</v>
      </c>
      <c r="E22" s="10" t="s">
        <v>6</v>
      </c>
      <c r="F22" s="15" t="s">
        <v>495</v>
      </c>
      <c r="G22" s="15" t="s">
        <v>495</v>
      </c>
      <c r="H22" s="13" t="s">
        <v>7</v>
      </c>
      <c r="I22" s="15" t="s">
        <v>496</v>
      </c>
    </row>
    <row r="23" spans="1:10" ht="10.199999999999999" customHeight="1" x14ac:dyDescent="0.4">
      <c r="I23" s="17"/>
      <c r="J23" s="17"/>
    </row>
    <row r="24" spans="1:10" s="11" customFormat="1" ht="18" x14ac:dyDescent="0.35">
      <c r="A24" s="48" t="s">
        <v>153</v>
      </c>
      <c r="B24" s="48"/>
      <c r="C24" s="48"/>
      <c r="D24" s="48"/>
      <c r="E24" s="48"/>
      <c r="F24" s="48"/>
      <c r="G24" s="48"/>
      <c r="H24" s="48"/>
      <c r="I24" s="49"/>
      <c r="J24" s="41"/>
    </row>
    <row r="25" spans="1:10" s="11" customFormat="1" ht="18" x14ac:dyDescent="0.35">
      <c r="A25" s="48" t="s">
        <v>448</v>
      </c>
      <c r="B25" s="48"/>
      <c r="C25" s="48"/>
      <c r="D25" s="48"/>
      <c r="E25" s="48"/>
      <c r="F25" s="48"/>
      <c r="G25" s="48"/>
      <c r="H25" s="48"/>
      <c r="I25" s="49"/>
      <c r="J25" s="41"/>
    </row>
    <row r="26" spans="1:10" s="11" customFormat="1" ht="18" x14ac:dyDescent="0.35">
      <c r="A26" s="26" t="s">
        <v>155</v>
      </c>
      <c r="C26" s="25"/>
      <c r="D26" s="25"/>
      <c r="F26" s="25"/>
      <c r="I26" s="41"/>
      <c r="J26" s="41"/>
    </row>
    <row r="27" spans="1:10" s="11" customFormat="1" ht="18" x14ac:dyDescent="0.35">
      <c r="B27" s="27"/>
      <c r="C27" s="45" t="s">
        <v>156</v>
      </c>
      <c r="D27" s="45"/>
      <c r="E27" s="45"/>
      <c r="F27" s="28" t="s">
        <v>157</v>
      </c>
      <c r="G27" s="28" t="s">
        <v>158</v>
      </c>
      <c r="I27" s="41"/>
      <c r="J27" s="41"/>
    </row>
    <row r="28" spans="1:10" s="11" customFormat="1" ht="18" x14ac:dyDescent="0.35">
      <c r="B28" s="29"/>
      <c r="C28" s="44" t="s">
        <v>159</v>
      </c>
      <c r="D28" s="44"/>
      <c r="E28" s="44"/>
      <c r="F28" s="30">
        <v>0</v>
      </c>
      <c r="G28" s="31">
        <v>0</v>
      </c>
      <c r="I28" s="41"/>
      <c r="J28" s="41"/>
    </row>
    <row r="29" spans="1:10" s="11" customFormat="1" ht="18" x14ac:dyDescent="0.35">
      <c r="B29" s="29"/>
      <c r="C29" s="44" t="s">
        <v>160</v>
      </c>
      <c r="D29" s="44"/>
      <c r="E29" s="44"/>
      <c r="F29" s="30">
        <v>0</v>
      </c>
      <c r="G29" s="32">
        <v>0</v>
      </c>
      <c r="I29" s="41"/>
      <c r="J29" s="41"/>
    </row>
    <row r="30" spans="1:10" s="11" customFormat="1" ht="18" x14ac:dyDescent="0.35">
      <c r="B30" s="29"/>
      <c r="C30" s="44" t="s">
        <v>161</v>
      </c>
      <c r="D30" s="44"/>
      <c r="E30" s="44"/>
      <c r="F30" s="30">
        <v>16</v>
      </c>
      <c r="G30" s="31">
        <f>SUM(C7:C22)</f>
        <v>400552</v>
      </c>
      <c r="I30" s="41"/>
      <c r="J30" s="41"/>
    </row>
    <row r="31" spans="1:10" s="11" customFormat="1" ht="18" x14ac:dyDescent="0.35">
      <c r="B31" s="29"/>
      <c r="C31" s="44" t="s">
        <v>162</v>
      </c>
      <c r="D31" s="44"/>
      <c r="E31" s="44"/>
      <c r="F31" s="30">
        <v>0</v>
      </c>
      <c r="G31" s="31">
        <v>0</v>
      </c>
      <c r="I31" s="41"/>
      <c r="J31" s="41"/>
    </row>
    <row r="32" spans="1:10" s="11" customFormat="1" ht="18" x14ac:dyDescent="0.35">
      <c r="B32" s="29"/>
      <c r="C32" s="44" t="s">
        <v>163</v>
      </c>
      <c r="D32" s="44"/>
      <c r="E32" s="44"/>
      <c r="F32" s="30">
        <v>0</v>
      </c>
      <c r="G32" s="32">
        <v>0</v>
      </c>
      <c r="I32" s="41"/>
      <c r="J32" s="41"/>
    </row>
    <row r="33" spans="1:10" s="11" customFormat="1" ht="18" x14ac:dyDescent="0.35">
      <c r="B33" s="29"/>
      <c r="C33" s="45" t="s">
        <v>164</v>
      </c>
      <c r="D33" s="45"/>
      <c r="E33" s="45"/>
      <c r="F33" s="28">
        <f>SUM(F28:F32)</f>
        <v>16</v>
      </c>
      <c r="G33" s="33">
        <f>SUM(C7:C22)</f>
        <v>400552</v>
      </c>
      <c r="I33" s="41"/>
      <c r="J33" s="41"/>
    </row>
    <row r="34" spans="1:10" s="11" customFormat="1" ht="18" x14ac:dyDescent="0.35">
      <c r="A34" s="26" t="s">
        <v>165</v>
      </c>
      <c r="C34" s="25"/>
      <c r="D34" s="25"/>
      <c r="F34" s="25"/>
      <c r="I34" s="41"/>
      <c r="J34" s="41"/>
    </row>
    <row r="35" spans="1:10" s="11" customFormat="1" ht="18" x14ac:dyDescent="0.35">
      <c r="A35" s="26" t="s">
        <v>166</v>
      </c>
      <c r="C35" s="25"/>
      <c r="D35" s="25"/>
      <c r="F35" s="25"/>
      <c r="I35" s="41"/>
      <c r="J35" s="41"/>
    </row>
    <row r="36" spans="1:10" x14ac:dyDescent="0.4">
      <c r="I36" s="17"/>
      <c r="J36" s="17"/>
    </row>
    <row r="37" spans="1:10" x14ac:dyDescent="0.4">
      <c r="I37" s="17"/>
      <c r="J37" s="17"/>
    </row>
    <row r="38" spans="1:10" x14ac:dyDescent="0.4">
      <c r="I38" s="17"/>
      <c r="J38" s="17"/>
    </row>
    <row r="39" spans="1:10" x14ac:dyDescent="0.4">
      <c r="I39" s="17"/>
      <c r="J39" s="17"/>
    </row>
    <row r="40" spans="1:10" x14ac:dyDescent="0.4">
      <c r="I40" s="17"/>
      <c r="J40" s="17"/>
    </row>
    <row r="41" spans="1:10" x14ac:dyDescent="0.4">
      <c r="I41" s="17"/>
      <c r="J41" s="17"/>
    </row>
  </sheetData>
  <mergeCells count="13">
    <mergeCell ref="A25:I25"/>
    <mergeCell ref="A1:I1"/>
    <mergeCell ref="A2:I2"/>
    <mergeCell ref="A3:I3"/>
    <mergeCell ref="A4:I4"/>
    <mergeCell ref="A24:I24"/>
    <mergeCell ref="C33:E33"/>
    <mergeCell ref="C27:E27"/>
    <mergeCell ref="C28:E28"/>
    <mergeCell ref="C29:E29"/>
    <mergeCell ref="C30:E30"/>
    <mergeCell ref="C31:E31"/>
    <mergeCell ref="C32:E32"/>
  </mergeCells>
  <pageMargins left="0.19685039370078741" right="0.19685039370078741" top="0.35433070866141736" bottom="0.35433070866141736" header="0.31496062992125984" footer="0.31496062992125984"/>
  <pageSetup paperSize="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activeCell="J6" sqref="J6"/>
    </sheetView>
  </sheetViews>
  <sheetFormatPr defaultRowHeight="21" x14ac:dyDescent="0.4"/>
  <cols>
    <col min="1" max="1" width="6.59765625" style="1" customWidth="1"/>
    <col min="2" max="2" width="32.59765625" style="1" customWidth="1"/>
    <col min="3" max="3" width="16.09765625" style="5" customWidth="1"/>
    <col min="4" max="4" width="11.09765625" style="5" customWidth="1"/>
    <col min="5" max="5" width="11.296875" style="11" customWidth="1"/>
    <col min="6" max="6" width="23.796875" style="5" customWidth="1"/>
    <col min="7" max="7" width="25.296875" style="1" customWidth="1"/>
    <col min="8" max="8" width="15.69921875" style="1" customWidth="1"/>
    <col min="9" max="9" width="19.796875" style="16" customWidth="1"/>
    <col min="10" max="16384" width="8.796875" style="1"/>
  </cols>
  <sheetData>
    <row r="1" spans="1:9" s="2" customFormat="1" x14ac:dyDescent="0.4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spans="1:9" s="2" customFormat="1" x14ac:dyDescent="0.4">
      <c r="A2" s="47" t="s">
        <v>606</v>
      </c>
      <c r="B2" s="47"/>
      <c r="C2" s="47"/>
      <c r="D2" s="47"/>
      <c r="E2" s="47"/>
      <c r="F2" s="47"/>
      <c r="G2" s="47"/>
      <c r="H2" s="47"/>
      <c r="I2" s="47"/>
    </row>
    <row r="3" spans="1:9" s="2" customFormat="1" x14ac:dyDescent="0.4">
      <c r="A3" s="47" t="s">
        <v>1</v>
      </c>
      <c r="B3" s="47"/>
      <c r="C3" s="47"/>
      <c r="D3" s="47"/>
      <c r="E3" s="47"/>
      <c r="F3" s="47"/>
      <c r="G3" s="47"/>
      <c r="H3" s="47"/>
      <c r="I3" s="47"/>
    </row>
    <row r="4" spans="1:9" s="2" customFormat="1" x14ac:dyDescent="0.4">
      <c r="A4" s="47" t="s">
        <v>539</v>
      </c>
      <c r="B4" s="47"/>
      <c r="C4" s="47"/>
      <c r="D4" s="47"/>
      <c r="E4" s="47"/>
      <c r="F4" s="47"/>
      <c r="G4" s="47"/>
      <c r="H4" s="47"/>
      <c r="I4" s="47"/>
    </row>
    <row r="5" spans="1:9" x14ac:dyDescent="0.4">
      <c r="I5" s="18"/>
    </row>
    <row r="6" spans="1:9" ht="67.8" customHeight="1" x14ac:dyDescent="0.4">
      <c r="A6" s="9" t="s">
        <v>12</v>
      </c>
      <c r="B6" s="12" t="s">
        <v>13</v>
      </c>
      <c r="C6" s="12" t="s">
        <v>14</v>
      </c>
      <c r="D6" s="12" t="s">
        <v>15</v>
      </c>
      <c r="E6" s="9" t="s">
        <v>16</v>
      </c>
      <c r="F6" s="9" t="s">
        <v>17</v>
      </c>
      <c r="G6" s="9" t="s">
        <v>18</v>
      </c>
      <c r="H6" s="9" t="s">
        <v>19</v>
      </c>
      <c r="I6" s="9" t="s">
        <v>20</v>
      </c>
    </row>
    <row r="7" spans="1:9" ht="67.8" customHeight="1" x14ac:dyDescent="0.4">
      <c r="A7" s="13">
        <v>1</v>
      </c>
      <c r="B7" s="35" t="s">
        <v>497</v>
      </c>
      <c r="C7" s="14">
        <v>51750</v>
      </c>
      <c r="D7" s="14">
        <v>51750</v>
      </c>
      <c r="E7" s="10" t="s">
        <v>6</v>
      </c>
      <c r="F7" s="15" t="s">
        <v>498</v>
      </c>
      <c r="G7" s="15" t="s">
        <v>498</v>
      </c>
      <c r="H7" s="13" t="s">
        <v>7</v>
      </c>
      <c r="I7" s="15" t="s">
        <v>499</v>
      </c>
    </row>
    <row r="8" spans="1:9" ht="67.8" customHeight="1" x14ac:dyDescent="0.4">
      <c r="A8" s="13">
        <v>2</v>
      </c>
      <c r="B8" s="35" t="s">
        <v>500</v>
      </c>
      <c r="C8" s="14">
        <v>10850</v>
      </c>
      <c r="D8" s="14">
        <v>10850</v>
      </c>
      <c r="E8" s="10" t="s">
        <v>6</v>
      </c>
      <c r="F8" s="15" t="s">
        <v>501</v>
      </c>
      <c r="G8" s="15" t="s">
        <v>501</v>
      </c>
      <c r="H8" s="13" t="s">
        <v>7</v>
      </c>
      <c r="I8" s="15" t="s">
        <v>508</v>
      </c>
    </row>
    <row r="9" spans="1:9" ht="80.400000000000006" customHeight="1" x14ac:dyDescent="0.4">
      <c r="A9" s="13">
        <v>3</v>
      </c>
      <c r="B9" s="35" t="s">
        <v>532</v>
      </c>
      <c r="C9" s="14">
        <v>38250</v>
      </c>
      <c r="D9" s="14">
        <v>38250</v>
      </c>
      <c r="E9" s="10" t="s">
        <v>6</v>
      </c>
      <c r="F9" s="15" t="s">
        <v>502</v>
      </c>
      <c r="G9" s="15" t="s">
        <v>502</v>
      </c>
      <c r="H9" s="13" t="s">
        <v>7</v>
      </c>
      <c r="I9" s="15" t="s">
        <v>509</v>
      </c>
    </row>
    <row r="10" spans="1:9" ht="67.8" customHeight="1" x14ac:dyDescent="0.4">
      <c r="A10" s="13">
        <v>4</v>
      </c>
      <c r="B10" s="42" t="s">
        <v>503</v>
      </c>
      <c r="C10" s="14">
        <v>7800</v>
      </c>
      <c r="D10" s="14">
        <v>7800</v>
      </c>
      <c r="E10" s="15" t="s">
        <v>6</v>
      </c>
      <c r="F10" s="15" t="s">
        <v>504</v>
      </c>
      <c r="G10" s="15" t="s">
        <v>504</v>
      </c>
      <c r="H10" s="15" t="s">
        <v>7</v>
      </c>
      <c r="I10" s="15" t="s">
        <v>510</v>
      </c>
    </row>
    <row r="11" spans="1:9" s="6" customFormat="1" ht="60" customHeight="1" x14ac:dyDescent="0.25">
      <c r="A11" s="13">
        <v>5</v>
      </c>
      <c r="B11" s="42" t="s">
        <v>533</v>
      </c>
      <c r="C11" s="14">
        <v>25000</v>
      </c>
      <c r="D11" s="14">
        <v>25000</v>
      </c>
      <c r="E11" s="15" t="s">
        <v>6</v>
      </c>
      <c r="F11" s="15" t="s">
        <v>505</v>
      </c>
      <c r="G11" s="15" t="s">
        <v>505</v>
      </c>
      <c r="H11" s="15" t="s">
        <v>7</v>
      </c>
      <c r="I11" s="15" t="s">
        <v>511</v>
      </c>
    </row>
    <row r="12" spans="1:9" s="6" customFormat="1" ht="60" customHeight="1" x14ac:dyDescent="0.25">
      <c r="A12" s="13">
        <v>6</v>
      </c>
      <c r="B12" s="35" t="s">
        <v>506</v>
      </c>
      <c r="C12" s="14">
        <v>15194</v>
      </c>
      <c r="D12" s="14">
        <v>15194</v>
      </c>
      <c r="E12" s="10" t="s">
        <v>6</v>
      </c>
      <c r="F12" s="15" t="s">
        <v>507</v>
      </c>
      <c r="G12" s="15" t="s">
        <v>507</v>
      </c>
      <c r="H12" s="13" t="s">
        <v>7</v>
      </c>
      <c r="I12" s="15" t="s">
        <v>512</v>
      </c>
    </row>
    <row r="13" spans="1:9" s="6" customFormat="1" ht="60" customHeight="1" x14ac:dyDescent="0.25">
      <c r="A13" s="13">
        <v>7</v>
      </c>
      <c r="B13" s="20" t="s">
        <v>513</v>
      </c>
      <c r="C13" s="21">
        <v>13500</v>
      </c>
      <c r="D13" s="21">
        <v>13500</v>
      </c>
      <c r="E13" s="10" t="s">
        <v>6</v>
      </c>
      <c r="F13" s="23" t="s">
        <v>514</v>
      </c>
      <c r="G13" s="23" t="s">
        <v>514</v>
      </c>
      <c r="H13" s="13" t="s">
        <v>7</v>
      </c>
      <c r="I13" s="15" t="s">
        <v>515</v>
      </c>
    </row>
    <row r="14" spans="1:9" s="6" customFormat="1" ht="60" customHeight="1" x14ac:dyDescent="0.25">
      <c r="A14" s="13">
        <v>8</v>
      </c>
      <c r="B14" s="8" t="s">
        <v>4</v>
      </c>
      <c r="C14" s="14">
        <v>5850</v>
      </c>
      <c r="D14" s="14">
        <v>5850</v>
      </c>
      <c r="E14" s="10" t="s">
        <v>6</v>
      </c>
      <c r="F14" s="15" t="s">
        <v>537</v>
      </c>
      <c r="G14" s="15" t="s">
        <v>537</v>
      </c>
      <c r="H14" s="13" t="s">
        <v>7</v>
      </c>
      <c r="I14" s="15" t="s">
        <v>516</v>
      </c>
    </row>
    <row r="15" spans="1:9" s="6" customFormat="1" ht="60" customHeight="1" x14ac:dyDescent="0.25">
      <c r="A15" s="13">
        <v>9</v>
      </c>
      <c r="B15" s="8" t="s">
        <v>517</v>
      </c>
      <c r="C15" s="14">
        <v>5800</v>
      </c>
      <c r="D15" s="14">
        <v>5800</v>
      </c>
      <c r="E15" s="10" t="s">
        <v>6</v>
      </c>
      <c r="F15" s="15" t="s">
        <v>519</v>
      </c>
      <c r="G15" s="15" t="s">
        <v>519</v>
      </c>
      <c r="H15" s="13" t="s">
        <v>7</v>
      </c>
      <c r="I15" s="15" t="s">
        <v>518</v>
      </c>
    </row>
    <row r="16" spans="1:9" s="6" customFormat="1" ht="60" customHeight="1" x14ac:dyDescent="0.25">
      <c r="A16" s="13">
        <v>10</v>
      </c>
      <c r="B16" s="8" t="s">
        <v>520</v>
      </c>
      <c r="C16" s="14">
        <v>5000</v>
      </c>
      <c r="D16" s="14">
        <v>5000</v>
      </c>
      <c r="E16" s="10" t="s">
        <v>6</v>
      </c>
      <c r="F16" s="15" t="s">
        <v>521</v>
      </c>
      <c r="G16" s="15" t="s">
        <v>521</v>
      </c>
      <c r="H16" s="13" t="s">
        <v>7</v>
      </c>
      <c r="I16" s="15" t="s">
        <v>522</v>
      </c>
    </row>
    <row r="17" spans="1:10" s="6" customFormat="1" ht="60" customHeight="1" x14ac:dyDescent="0.25">
      <c r="A17" s="13">
        <v>11</v>
      </c>
      <c r="B17" s="8" t="s">
        <v>534</v>
      </c>
      <c r="C17" s="14">
        <v>5040</v>
      </c>
      <c r="D17" s="14">
        <v>5040</v>
      </c>
      <c r="E17" s="10" t="s">
        <v>6</v>
      </c>
      <c r="F17" s="15" t="s">
        <v>523</v>
      </c>
      <c r="G17" s="15" t="s">
        <v>523</v>
      </c>
      <c r="H17" s="13" t="s">
        <v>7</v>
      </c>
      <c r="I17" s="15" t="s">
        <v>524</v>
      </c>
    </row>
    <row r="18" spans="1:10" s="6" customFormat="1" ht="60" customHeight="1" x14ac:dyDescent="0.25">
      <c r="A18" s="13">
        <v>12</v>
      </c>
      <c r="B18" s="8" t="s">
        <v>535</v>
      </c>
      <c r="C18" s="14">
        <v>12900</v>
      </c>
      <c r="D18" s="14">
        <v>12900</v>
      </c>
      <c r="E18" s="10" t="s">
        <v>6</v>
      </c>
      <c r="F18" s="15" t="s">
        <v>525</v>
      </c>
      <c r="G18" s="15" t="s">
        <v>525</v>
      </c>
      <c r="H18" s="13" t="s">
        <v>7</v>
      </c>
      <c r="I18" s="15" t="s">
        <v>526</v>
      </c>
    </row>
    <row r="19" spans="1:10" s="6" customFormat="1" ht="60" customHeight="1" x14ac:dyDescent="0.25">
      <c r="A19" s="13">
        <v>13</v>
      </c>
      <c r="B19" s="8" t="s">
        <v>536</v>
      </c>
      <c r="C19" s="14">
        <v>10170</v>
      </c>
      <c r="D19" s="14">
        <v>10170</v>
      </c>
      <c r="E19" s="10" t="s">
        <v>6</v>
      </c>
      <c r="F19" s="15" t="s">
        <v>527</v>
      </c>
      <c r="G19" s="15" t="s">
        <v>527</v>
      </c>
      <c r="H19" s="13" t="s">
        <v>7</v>
      </c>
      <c r="I19" s="15" t="s">
        <v>528</v>
      </c>
    </row>
    <row r="20" spans="1:10" s="6" customFormat="1" ht="60" customHeight="1" x14ac:dyDescent="0.25">
      <c r="A20" s="13">
        <v>14</v>
      </c>
      <c r="B20" s="8" t="s">
        <v>529</v>
      </c>
      <c r="C20" s="14">
        <v>8000</v>
      </c>
      <c r="D20" s="14">
        <v>8000</v>
      </c>
      <c r="E20" s="10" t="s">
        <v>6</v>
      </c>
      <c r="F20" s="15" t="s">
        <v>530</v>
      </c>
      <c r="G20" s="15" t="s">
        <v>530</v>
      </c>
      <c r="H20" s="13" t="s">
        <v>7</v>
      </c>
      <c r="I20" s="15" t="s">
        <v>531</v>
      </c>
    </row>
    <row r="21" spans="1:10" ht="10.199999999999999" customHeight="1" x14ac:dyDescent="0.4">
      <c r="I21" s="17"/>
      <c r="J21" s="17"/>
    </row>
    <row r="22" spans="1:10" s="11" customFormat="1" ht="18" x14ac:dyDescent="0.35">
      <c r="A22" s="48" t="s">
        <v>153</v>
      </c>
      <c r="B22" s="48"/>
      <c r="C22" s="48"/>
      <c r="D22" s="48"/>
      <c r="E22" s="48"/>
      <c r="F22" s="48"/>
      <c r="G22" s="48"/>
      <c r="H22" s="48"/>
      <c r="I22" s="49"/>
      <c r="J22" s="41"/>
    </row>
    <row r="23" spans="1:10" s="11" customFormat="1" ht="18" x14ac:dyDescent="0.35">
      <c r="A23" s="48" t="s">
        <v>538</v>
      </c>
      <c r="B23" s="48"/>
      <c r="C23" s="48"/>
      <c r="D23" s="48"/>
      <c r="E23" s="48"/>
      <c r="F23" s="48"/>
      <c r="G23" s="48"/>
      <c r="H23" s="48"/>
      <c r="I23" s="49"/>
      <c r="J23" s="41"/>
    </row>
    <row r="24" spans="1:10" s="11" customFormat="1" ht="18" x14ac:dyDescent="0.35">
      <c r="A24" s="26" t="s">
        <v>155</v>
      </c>
      <c r="C24" s="25"/>
      <c r="D24" s="25"/>
      <c r="F24" s="25"/>
      <c r="I24" s="41"/>
      <c r="J24" s="41"/>
    </row>
    <row r="25" spans="1:10" s="11" customFormat="1" ht="18" x14ac:dyDescent="0.35">
      <c r="B25" s="27"/>
      <c r="C25" s="45" t="s">
        <v>156</v>
      </c>
      <c r="D25" s="45"/>
      <c r="E25" s="45"/>
      <c r="F25" s="28" t="s">
        <v>157</v>
      </c>
      <c r="G25" s="28" t="s">
        <v>158</v>
      </c>
      <c r="I25" s="41"/>
      <c r="J25" s="41"/>
    </row>
    <row r="26" spans="1:10" s="11" customFormat="1" ht="18" x14ac:dyDescent="0.35">
      <c r="B26" s="29"/>
      <c r="C26" s="44" t="s">
        <v>159</v>
      </c>
      <c r="D26" s="44"/>
      <c r="E26" s="44"/>
      <c r="F26" s="30">
        <v>0</v>
      </c>
      <c r="G26" s="31">
        <v>0</v>
      </c>
      <c r="I26" s="41"/>
      <c r="J26" s="41"/>
    </row>
    <row r="27" spans="1:10" s="11" customFormat="1" ht="18" x14ac:dyDescent="0.35">
      <c r="B27" s="29"/>
      <c r="C27" s="44" t="s">
        <v>160</v>
      </c>
      <c r="D27" s="44"/>
      <c r="E27" s="44"/>
      <c r="F27" s="30">
        <v>0</v>
      </c>
      <c r="G27" s="32">
        <v>0</v>
      </c>
      <c r="I27" s="41"/>
      <c r="J27" s="41"/>
    </row>
    <row r="28" spans="1:10" s="11" customFormat="1" ht="18" x14ac:dyDescent="0.35">
      <c r="B28" s="29"/>
      <c r="C28" s="44" t="s">
        <v>161</v>
      </c>
      <c r="D28" s="44"/>
      <c r="E28" s="44"/>
      <c r="F28" s="30">
        <f>SUM(A20)</f>
        <v>14</v>
      </c>
      <c r="G28" s="31">
        <f>SUM(C7:C20)</f>
        <v>215104</v>
      </c>
      <c r="I28" s="41"/>
      <c r="J28" s="41"/>
    </row>
    <row r="29" spans="1:10" s="11" customFormat="1" ht="18" x14ac:dyDescent="0.35">
      <c r="B29" s="29"/>
      <c r="C29" s="44" t="s">
        <v>162</v>
      </c>
      <c r="D29" s="44"/>
      <c r="E29" s="44"/>
      <c r="F29" s="30">
        <v>0</v>
      </c>
      <c r="G29" s="31">
        <v>0</v>
      </c>
      <c r="I29" s="41"/>
      <c r="J29" s="41"/>
    </row>
    <row r="30" spans="1:10" s="11" customFormat="1" ht="18" x14ac:dyDescent="0.35">
      <c r="B30" s="29"/>
      <c r="C30" s="44" t="s">
        <v>163</v>
      </c>
      <c r="D30" s="44"/>
      <c r="E30" s="44"/>
      <c r="F30" s="30">
        <v>0</v>
      </c>
      <c r="G30" s="32">
        <v>0</v>
      </c>
      <c r="I30" s="41"/>
      <c r="J30" s="41"/>
    </row>
    <row r="31" spans="1:10" s="11" customFormat="1" ht="18" x14ac:dyDescent="0.35">
      <c r="B31" s="29"/>
      <c r="C31" s="45" t="s">
        <v>164</v>
      </c>
      <c r="D31" s="45"/>
      <c r="E31" s="45"/>
      <c r="F31" s="28">
        <f>SUM(F26:F30)</f>
        <v>14</v>
      </c>
      <c r="G31" s="33">
        <f>SUM(C7:C20)</f>
        <v>215104</v>
      </c>
      <c r="I31" s="41"/>
      <c r="J31" s="41"/>
    </row>
    <row r="32" spans="1:10" s="11" customFormat="1" ht="18" x14ac:dyDescent="0.35">
      <c r="A32" s="26" t="s">
        <v>165</v>
      </c>
      <c r="C32" s="25"/>
      <c r="D32" s="25"/>
      <c r="F32" s="25"/>
      <c r="I32" s="41"/>
      <c r="J32" s="41"/>
    </row>
    <row r="33" spans="1:10" s="11" customFormat="1" ht="18" x14ac:dyDescent="0.35">
      <c r="A33" s="26" t="s">
        <v>166</v>
      </c>
      <c r="C33" s="25"/>
      <c r="D33" s="25"/>
      <c r="F33" s="25"/>
      <c r="I33" s="41"/>
      <c r="J33" s="41"/>
    </row>
    <row r="34" spans="1:10" x14ac:dyDescent="0.4">
      <c r="I34" s="17"/>
      <c r="J34" s="17"/>
    </row>
    <row r="35" spans="1:10" x14ac:dyDescent="0.4">
      <c r="I35" s="17"/>
      <c r="J35" s="17"/>
    </row>
    <row r="36" spans="1:10" x14ac:dyDescent="0.4">
      <c r="I36" s="17"/>
      <c r="J36" s="17"/>
    </row>
    <row r="37" spans="1:10" x14ac:dyDescent="0.4">
      <c r="I37" s="17"/>
      <c r="J37" s="17"/>
    </row>
    <row r="38" spans="1:10" x14ac:dyDescent="0.4">
      <c r="I38" s="17"/>
      <c r="J38" s="17"/>
    </row>
    <row r="39" spans="1:10" x14ac:dyDescent="0.4">
      <c r="I39" s="17"/>
      <c r="J39" s="17"/>
    </row>
  </sheetData>
  <mergeCells count="13">
    <mergeCell ref="C31:E31"/>
    <mergeCell ref="C25:E25"/>
    <mergeCell ref="C26:E26"/>
    <mergeCell ref="C27:E27"/>
    <mergeCell ref="C28:E28"/>
    <mergeCell ref="C29:E29"/>
    <mergeCell ref="C30:E30"/>
    <mergeCell ref="A23:I23"/>
    <mergeCell ref="A1:I1"/>
    <mergeCell ref="A2:I2"/>
    <mergeCell ref="A3:I3"/>
    <mergeCell ref="A4:I4"/>
    <mergeCell ref="A22:I22"/>
  </mergeCells>
  <pageMargins left="0.19685039370078741" right="0.19685039370078741" top="0.35433070866141736" bottom="0.35433070866141736" header="0.31496062992125984" footer="0.31496062992125984"/>
  <pageSetup paperSize="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8"/>
  <sheetViews>
    <sheetView tabSelected="1" workbookViewId="0">
      <selection activeCell="J6" sqref="J6"/>
    </sheetView>
  </sheetViews>
  <sheetFormatPr defaultRowHeight="21" x14ac:dyDescent="0.4"/>
  <cols>
    <col min="1" max="1" width="6.59765625" style="1" customWidth="1"/>
    <col min="2" max="2" width="32.59765625" style="1" customWidth="1"/>
    <col min="3" max="3" width="16.09765625" style="5" customWidth="1"/>
    <col min="4" max="4" width="11.09765625" style="5" customWidth="1"/>
    <col min="5" max="5" width="11.296875" style="11" customWidth="1"/>
    <col min="6" max="6" width="23.796875" style="5" customWidth="1"/>
    <col min="7" max="7" width="25.296875" style="1" customWidth="1"/>
    <col min="8" max="8" width="15.69921875" style="1" customWidth="1"/>
    <col min="9" max="9" width="19.796875" style="16" customWidth="1"/>
    <col min="10" max="16384" width="8.796875" style="1"/>
  </cols>
  <sheetData>
    <row r="1" spans="1:9" s="2" customFormat="1" x14ac:dyDescent="0.4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spans="1:9" s="2" customFormat="1" x14ac:dyDescent="0.4">
      <c r="A2" s="47" t="s">
        <v>607</v>
      </c>
      <c r="B2" s="47"/>
      <c r="C2" s="47"/>
      <c r="D2" s="47"/>
      <c r="E2" s="47"/>
      <c r="F2" s="47"/>
      <c r="G2" s="47"/>
      <c r="H2" s="47"/>
      <c r="I2" s="47"/>
    </row>
    <row r="3" spans="1:9" s="2" customFormat="1" x14ac:dyDescent="0.4">
      <c r="A3" s="47" t="s">
        <v>1</v>
      </c>
      <c r="B3" s="47"/>
      <c r="C3" s="47"/>
      <c r="D3" s="47"/>
      <c r="E3" s="47"/>
      <c r="F3" s="47"/>
      <c r="G3" s="47"/>
      <c r="H3" s="47"/>
      <c r="I3" s="47"/>
    </row>
    <row r="4" spans="1:9" s="2" customFormat="1" x14ac:dyDescent="0.4">
      <c r="A4" s="47" t="s">
        <v>540</v>
      </c>
      <c r="B4" s="47"/>
      <c r="C4" s="47"/>
      <c r="D4" s="47"/>
      <c r="E4" s="47"/>
      <c r="F4" s="47"/>
      <c r="G4" s="47"/>
      <c r="H4" s="47"/>
      <c r="I4" s="47"/>
    </row>
    <row r="5" spans="1:9" x14ac:dyDescent="0.4">
      <c r="I5" s="18"/>
    </row>
    <row r="6" spans="1:9" ht="67.8" customHeight="1" x14ac:dyDescent="0.4">
      <c r="A6" s="9" t="s">
        <v>12</v>
      </c>
      <c r="B6" s="12" t="s">
        <v>13</v>
      </c>
      <c r="C6" s="12" t="s">
        <v>14</v>
      </c>
      <c r="D6" s="12" t="s">
        <v>15</v>
      </c>
      <c r="E6" s="9" t="s">
        <v>16</v>
      </c>
      <c r="F6" s="9" t="s">
        <v>17</v>
      </c>
      <c r="G6" s="9" t="s">
        <v>18</v>
      </c>
      <c r="H6" s="9" t="s">
        <v>19</v>
      </c>
      <c r="I6" s="9" t="s">
        <v>20</v>
      </c>
    </row>
    <row r="7" spans="1:9" ht="67.8" customHeight="1" x14ac:dyDescent="0.4">
      <c r="A7" s="13">
        <v>1</v>
      </c>
      <c r="B7" s="35" t="s">
        <v>542</v>
      </c>
      <c r="C7" s="14">
        <v>9516</v>
      </c>
      <c r="D7" s="14">
        <v>9516</v>
      </c>
      <c r="E7" s="10" t="s">
        <v>6</v>
      </c>
      <c r="F7" s="15" t="s">
        <v>543</v>
      </c>
      <c r="G7" s="15" t="s">
        <v>543</v>
      </c>
      <c r="H7" s="13" t="s">
        <v>7</v>
      </c>
      <c r="I7" s="15" t="s">
        <v>544</v>
      </c>
    </row>
    <row r="8" spans="1:9" ht="67.8" customHeight="1" x14ac:dyDescent="0.4">
      <c r="A8" s="13">
        <v>2</v>
      </c>
      <c r="B8" s="35" t="s">
        <v>545</v>
      </c>
      <c r="C8" s="14">
        <v>73000</v>
      </c>
      <c r="D8" s="14">
        <v>73000</v>
      </c>
      <c r="E8" s="10" t="s">
        <v>6</v>
      </c>
      <c r="F8" s="15" t="s">
        <v>546</v>
      </c>
      <c r="G8" s="15" t="s">
        <v>546</v>
      </c>
      <c r="H8" s="13" t="s">
        <v>7</v>
      </c>
      <c r="I8" s="15" t="s">
        <v>547</v>
      </c>
    </row>
    <row r="9" spans="1:9" ht="80.400000000000006" customHeight="1" x14ac:dyDescent="0.4">
      <c r="A9" s="13">
        <v>3</v>
      </c>
      <c r="B9" s="35" t="s">
        <v>8</v>
      </c>
      <c r="C9" s="14">
        <v>5356</v>
      </c>
      <c r="D9" s="14">
        <v>38250</v>
      </c>
      <c r="E9" s="10" t="s">
        <v>6</v>
      </c>
      <c r="F9" s="15" t="s">
        <v>502</v>
      </c>
      <c r="G9" s="15" t="s">
        <v>502</v>
      </c>
      <c r="H9" s="13" t="s">
        <v>7</v>
      </c>
      <c r="I9" s="15" t="s">
        <v>548</v>
      </c>
    </row>
    <row r="10" spans="1:9" ht="67.8" customHeight="1" x14ac:dyDescent="0.4">
      <c r="A10" s="13">
        <v>4</v>
      </c>
      <c r="B10" s="42" t="s">
        <v>549</v>
      </c>
      <c r="C10" s="14">
        <v>6950</v>
      </c>
      <c r="D10" s="14">
        <v>6950</v>
      </c>
      <c r="E10" s="15" t="s">
        <v>6</v>
      </c>
      <c r="F10" s="15" t="s">
        <v>550</v>
      </c>
      <c r="G10" s="15" t="s">
        <v>550</v>
      </c>
      <c r="H10" s="15" t="s">
        <v>7</v>
      </c>
      <c r="I10" s="15" t="s">
        <v>551</v>
      </c>
    </row>
    <row r="11" spans="1:9" s="6" customFormat="1" ht="60" customHeight="1" x14ac:dyDescent="0.25">
      <c r="A11" s="13">
        <v>5</v>
      </c>
      <c r="B11" s="42" t="s">
        <v>552</v>
      </c>
      <c r="C11" s="14">
        <v>13000</v>
      </c>
      <c r="D11" s="14">
        <v>13000</v>
      </c>
      <c r="E11" s="15" t="s">
        <v>6</v>
      </c>
      <c r="F11" s="15" t="s">
        <v>553</v>
      </c>
      <c r="G11" s="15" t="s">
        <v>553</v>
      </c>
      <c r="H11" s="13" t="s">
        <v>7</v>
      </c>
      <c r="I11" s="15" t="s">
        <v>554</v>
      </c>
    </row>
    <row r="12" spans="1:9" s="6" customFormat="1" ht="60" customHeight="1" x14ac:dyDescent="0.25">
      <c r="A12" s="13">
        <v>6</v>
      </c>
      <c r="B12" s="35" t="s">
        <v>555</v>
      </c>
      <c r="C12" s="14">
        <v>19800</v>
      </c>
      <c r="D12" s="14">
        <v>19800</v>
      </c>
      <c r="E12" s="15" t="s">
        <v>6</v>
      </c>
      <c r="F12" s="15" t="s">
        <v>556</v>
      </c>
      <c r="G12" s="15" t="s">
        <v>556</v>
      </c>
      <c r="H12" s="13" t="s">
        <v>7</v>
      </c>
      <c r="I12" s="15" t="s">
        <v>557</v>
      </c>
    </row>
    <row r="13" spans="1:9" s="6" customFormat="1" ht="60" customHeight="1" x14ac:dyDescent="0.25">
      <c r="A13" s="13">
        <v>7</v>
      </c>
      <c r="B13" s="20" t="s">
        <v>558</v>
      </c>
      <c r="C13" s="21">
        <v>12432</v>
      </c>
      <c r="D13" s="21">
        <v>12432</v>
      </c>
      <c r="E13" s="10" t="s">
        <v>6</v>
      </c>
      <c r="F13" s="23" t="s">
        <v>559</v>
      </c>
      <c r="G13" s="23" t="s">
        <v>559</v>
      </c>
      <c r="H13" s="13" t="s">
        <v>7</v>
      </c>
      <c r="I13" s="15" t="s">
        <v>560</v>
      </c>
    </row>
    <row r="14" spans="1:9" s="6" customFormat="1" ht="60" customHeight="1" x14ac:dyDescent="0.25">
      <c r="A14" s="13">
        <v>8</v>
      </c>
      <c r="B14" s="8" t="s">
        <v>564</v>
      </c>
      <c r="C14" s="14">
        <v>127500</v>
      </c>
      <c r="D14" s="14">
        <v>128115.01</v>
      </c>
      <c r="E14" s="10" t="s">
        <v>6</v>
      </c>
      <c r="F14" s="15" t="s">
        <v>561</v>
      </c>
      <c r="G14" s="15" t="s">
        <v>561</v>
      </c>
      <c r="H14" s="13" t="s">
        <v>7</v>
      </c>
      <c r="I14" s="15" t="s">
        <v>562</v>
      </c>
    </row>
    <row r="15" spans="1:9" s="6" customFormat="1" ht="60" customHeight="1" x14ac:dyDescent="0.25">
      <c r="A15" s="13">
        <v>9</v>
      </c>
      <c r="B15" s="8" t="s">
        <v>563</v>
      </c>
      <c r="C15" s="14">
        <v>98500</v>
      </c>
      <c r="D15" s="14">
        <v>99314.75</v>
      </c>
      <c r="E15" s="10" t="s">
        <v>6</v>
      </c>
      <c r="F15" s="15" t="s">
        <v>565</v>
      </c>
      <c r="G15" s="15" t="s">
        <v>565</v>
      </c>
      <c r="H15" s="13" t="s">
        <v>7</v>
      </c>
      <c r="I15" s="15" t="s">
        <v>566</v>
      </c>
    </row>
    <row r="16" spans="1:9" s="6" customFormat="1" ht="60" customHeight="1" x14ac:dyDescent="0.25">
      <c r="A16" s="13">
        <v>10</v>
      </c>
      <c r="B16" s="8" t="s">
        <v>567</v>
      </c>
      <c r="C16" s="14">
        <v>5150</v>
      </c>
      <c r="D16" s="14">
        <v>51150</v>
      </c>
      <c r="E16" s="10" t="s">
        <v>6</v>
      </c>
      <c r="F16" s="15" t="s">
        <v>568</v>
      </c>
      <c r="G16" s="15" t="s">
        <v>568</v>
      </c>
      <c r="H16" s="13" t="s">
        <v>7</v>
      </c>
      <c r="I16" s="15" t="s">
        <v>569</v>
      </c>
    </row>
    <row r="17" spans="1:10" s="6" customFormat="1" ht="60" customHeight="1" x14ac:dyDescent="0.25">
      <c r="A17" s="13">
        <v>11</v>
      </c>
      <c r="B17" s="8" t="s">
        <v>570</v>
      </c>
      <c r="C17" s="14">
        <v>21160</v>
      </c>
      <c r="D17" s="14">
        <v>21160</v>
      </c>
      <c r="E17" s="10" t="s">
        <v>6</v>
      </c>
      <c r="F17" s="15" t="s">
        <v>571</v>
      </c>
      <c r="G17" s="15" t="s">
        <v>571</v>
      </c>
      <c r="H17" s="13" t="s">
        <v>7</v>
      </c>
      <c r="I17" s="15" t="s">
        <v>572</v>
      </c>
    </row>
    <row r="18" spans="1:10" s="6" customFormat="1" ht="60" customHeight="1" x14ac:dyDescent="0.25">
      <c r="A18" s="13">
        <v>12</v>
      </c>
      <c r="B18" s="8" t="s">
        <v>573</v>
      </c>
      <c r="C18" s="14">
        <v>52465</v>
      </c>
      <c r="D18" s="14">
        <v>52465</v>
      </c>
      <c r="E18" s="10" t="s">
        <v>6</v>
      </c>
      <c r="F18" s="15" t="s">
        <v>574</v>
      </c>
      <c r="G18" s="15" t="s">
        <v>574</v>
      </c>
      <c r="H18" s="13" t="s">
        <v>7</v>
      </c>
      <c r="I18" s="15" t="s">
        <v>575</v>
      </c>
    </row>
    <row r="19" spans="1:10" s="6" customFormat="1" ht="60" customHeight="1" x14ac:dyDescent="0.25">
      <c r="A19" s="13">
        <v>13</v>
      </c>
      <c r="B19" s="8" t="s">
        <v>576</v>
      </c>
      <c r="C19" s="14">
        <v>58260</v>
      </c>
      <c r="D19" s="14">
        <v>58260</v>
      </c>
      <c r="E19" s="10" t="s">
        <v>6</v>
      </c>
      <c r="F19" s="15" t="s">
        <v>577</v>
      </c>
      <c r="G19" s="15" t="s">
        <v>577</v>
      </c>
      <c r="H19" s="13" t="s">
        <v>7</v>
      </c>
      <c r="I19" s="15" t="s">
        <v>578</v>
      </c>
    </row>
    <row r="20" spans="1:10" s="6" customFormat="1" ht="60" customHeight="1" x14ac:dyDescent="0.25">
      <c r="A20" s="13">
        <v>14</v>
      </c>
      <c r="B20" s="8" t="s">
        <v>579</v>
      </c>
      <c r="C20" s="14">
        <v>8000</v>
      </c>
      <c r="D20" s="14">
        <v>8000</v>
      </c>
      <c r="E20" s="10" t="s">
        <v>6</v>
      </c>
      <c r="F20" s="15" t="s">
        <v>580</v>
      </c>
      <c r="G20" s="15" t="s">
        <v>580</v>
      </c>
      <c r="H20" s="13" t="s">
        <v>7</v>
      </c>
      <c r="I20" s="15" t="s">
        <v>581</v>
      </c>
    </row>
    <row r="21" spans="1:10" s="6" customFormat="1" ht="60" customHeight="1" x14ac:dyDescent="0.25">
      <c r="A21" s="13">
        <v>15</v>
      </c>
      <c r="B21" s="39" t="s">
        <v>582</v>
      </c>
      <c r="C21" s="14">
        <v>5100</v>
      </c>
      <c r="D21" s="14">
        <v>5100</v>
      </c>
      <c r="E21" s="15" t="s">
        <v>6</v>
      </c>
      <c r="F21" s="15" t="s">
        <v>583</v>
      </c>
      <c r="G21" s="15" t="s">
        <v>583</v>
      </c>
      <c r="H21" s="15" t="s">
        <v>7</v>
      </c>
      <c r="I21" s="15" t="s">
        <v>584</v>
      </c>
    </row>
    <row r="22" spans="1:10" s="6" customFormat="1" ht="60" customHeight="1" x14ac:dyDescent="0.25">
      <c r="A22" s="13">
        <v>16</v>
      </c>
      <c r="B22" s="39" t="s">
        <v>585</v>
      </c>
      <c r="C22" s="14">
        <v>11100</v>
      </c>
      <c r="D22" s="14">
        <v>11100</v>
      </c>
      <c r="E22" s="15" t="s">
        <v>6</v>
      </c>
      <c r="F22" s="15" t="s">
        <v>586</v>
      </c>
      <c r="G22" s="15" t="s">
        <v>586</v>
      </c>
      <c r="H22" s="15" t="s">
        <v>7</v>
      </c>
      <c r="I22" s="15" t="s">
        <v>587</v>
      </c>
    </row>
    <row r="23" spans="1:10" s="6" customFormat="1" ht="60" customHeight="1" x14ac:dyDescent="0.25">
      <c r="A23" s="36"/>
      <c r="B23" s="37"/>
      <c r="C23" s="38"/>
      <c r="D23" s="38"/>
      <c r="E23" s="36"/>
      <c r="F23" s="36"/>
      <c r="G23" s="36"/>
      <c r="H23" s="36"/>
      <c r="I23" s="36"/>
    </row>
    <row r="24" spans="1:10" s="6" customFormat="1" ht="60" customHeight="1" x14ac:dyDescent="0.25">
      <c r="A24" s="36"/>
      <c r="B24" s="37"/>
      <c r="C24" s="38"/>
      <c r="D24" s="38"/>
      <c r="E24" s="36"/>
      <c r="F24" s="36"/>
      <c r="G24" s="36"/>
      <c r="H24" s="36"/>
      <c r="I24" s="36"/>
    </row>
    <row r="25" spans="1:10" s="6" customFormat="1" ht="60" customHeight="1" x14ac:dyDescent="0.25">
      <c r="A25" s="36"/>
      <c r="B25" s="37"/>
      <c r="C25" s="38"/>
      <c r="D25" s="38"/>
      <c r="E25" s="36"/>
      <c r="F25" s="36"/>
      <c r="G25" s="36"/>
      <c r="H25" s="36"/>
      <c r="I25" s="36"/>
    </row>
    <row r="26" spans="1:10" s="6" customFormat="1" ht="60" customHeight="1" x14ac:dyDescent="0.25">
      <c r="A26" s="15">
        <v>17</v>
      </c>
      <c r="B26" s="39" t="s">
        <v>589</v>
      </c>
      <c r="C26" s="14">
        <v>16190</v>
      </c>
      <c r="D26" s="14">
        <v>16190</v>
      </c>
      <c r="E26" s="15" t="s">
        <v>6</v>
      </c>
      <c r="F26" s="15" t="s">
        <v>588</v>
      </c>
      <c r="G26" s="15" t="s">
        <v>588</v>
      </c>
      <c r="H26" s="15" t="s">
        <v>7</v>
      </c>
      <c r="I26" s="15" t="s">
        <v>590</v>
      </c>
    </row>
    <row r="27" spans="1:10" s="6" customFormat="1" ht="60" customHeight="1" x14ac:dyDescent="0.25">
      <c r="A27" s="15">
        <v>18</v>
      </c>
      <c r="B27" s="39" t="s">
        <v>591</v>
      </c>
      <c r="C27" s="14">
        <v>7200</v>
      </c>
      <c r="D27" s="14">
        <v>7200</v>
      </c>
      <c r="E27" s="15" t="s">
        <v>6</v>
      </c>
      <c r="F27" s="15" t="s">
        <v>592</v>
      </c>
      <c r="G27" s="15" t="s">
        <v>592</v>
      </c>
      <c r="H27" s="15" t="s">
        <v>7</v>
      </c>
      <c r="I27" s="15" t="s">
        <v>593</v>
      </c>
    </row>
    <row r="28" spans="1:10" s="6" customFormat="1" ht="60" customHeight="1" x14ac:dyDescent="0.25">
      <c r="A28" s="15">
        <v>19</v>
      </c>
      <c r="B28" s="42" t="s">
        <v>594</v>
      </c>
      <c r="C28" s="14">
        <v>5400</v>
      </c>
      <c r="D28" s="14">
        <v>5400</v>
      </c>
      <c r="E28" s="10" t="s">
        <v>6</v>
      </c>
      <c r="F28" s="15" t="s">
        <v>595</v>
      </c>
      <c r="G28" s="15" t="s">
        <v>595</v>
      </c>
      <c r="H28" s="13" t="s">
        <v>7</v>
      </c>
      <c r="I28" s="15" t="s">
        <v>596</v>
      </c>
    </row>
    <row r="29" spans="1:10" ht="10.199999999999999" customHeight="1" x14ac:dyDescent="0.4">
      <c r="I29" s="17"/>
      <c r="J29" s="17"/>
    </row>
    <row r="30" spans="1:10" s="11" customFormat="1" ht="18" x14ac:dyDescent="0.35">
      <c r="A30" s="48" t="s">
        <v>153</v>
      </c>
      <c r="B30" s="48"/>
      <c r="C30" s="48"/>
      <c r="D30" s="48"/>
      <c r="E30" s="48"/>
      <c r="F30" s="48"/>
      <c r="G30" s="48"/>
      <c r="H30" s="48"/>
      <c r="I30" s="49"/>
      <c r="J30" s="41"/>
    </row>
    <row r="31" spans="1:10" s="11" customFormat="1" ht="18" x14ac:dyDescent="0.35">
      <c r="A31" s="48" t="s">
        <v>541</v>
      </c>
      <c r="B31" s="48"/>
      <c r="C31" s="48"/>
      <c r="D31" s="48"/>
      <c r="E31" s="48"/>
      <c r="F31" s="48"/>
      <c r="G31" s="48"/>
      <c r="H31" s="48"/>
      <c r="I31" s="49"/>
      <c r="J31" s="41"/>
    </row>
    <row r="32" spans="1:10" s="11" customFormat="1" ht="18" x14ac:dyDescent="0.35">
      <c r="A32" s="26" t="s">
        <v>155</v>
      </c>
      <c r="C32" s="25"/>
      <c r="D32" s="25"/>
      <c r="F32" s="25"/>
      <c r="I32" s="41"/>
      <c r="J32" s="41"/>
    </row>
    <row r="33" spans="1:10" s="11" customFormat="1" ht="18" x14ac:dyDescent="0.35">
      <c r="B33" s="27"/>
      <c r="C33" s="45" t="s">
        <v>156</v>
      </c>
      <c r="D33" s="45"/>
      <c r="E33" s="45"/>
      <c r="F33" s="28" t="s">
        <v>157</v>
      </c>
      <c r="G33" s="28" t="s">
        <v>158</v>
      </c>
      <c r="I33" s="41"/>
      <c r="J33" s="41"/>
    </row>
    <row r="34" spans="1:10" s="11" customFormat="1" ht="18" x14ac:dyDescent="0.35">
      <c r="B34" s="29"/>
      <c r="C34" s="44" t="s">
        <v>159</v>
      </c>
      <c r="D34" s="44"/>
      <c r="E34" s="44"/>
      <c r="F34" s="30">
        <v>0</v>
      </c>
      <c r="G34" s="31">
        <v>0</v>
      </c>
      <c r="I34" s="41"/>
      <c r="J34" s="41"/>
    </row>
    <row r="35" spans="1:10" s="11" customFormat="1" ht="18" x14ac:dyDescent="0.35">
      <c r="B35" s="29"/>
      <c r="C35" s="44" t="s">
        <v>160</v>
      </c>
      <c r="D35" s="44"/>
      <c r="E35" s="44"/>
      <c r="F35" s="30">
        <v>0</v>
      </c>
      <c r="G35" s="32">
        <v>0</v>
      </c>
      <c r="I35" s="41"/>
      <c r="J35" s="41"/>
    </row>
    <row r="36" spans="1:10" s="11" customFormat="1" ht="18" x14ac:dyDescent="0.35">
      <c r="B36" s="29"/>
      <c r="C36" s="44" t="s">
        <v>161</v>
      </c>
      <c r="D36" s="44"/>
      <c r="E36" s="44"/>
      <c r="F36" s="30">
        <f>SUM(A28)</f>
        <v>19</v>
      </c>
      <c r="G36" s="31">
        <f>SUM(C7:C28)</f>
        <v>556079</v>
      </c>
      <c r="I36" s="41"/>
      <c r="J36" s="41"/>
    </row>
    <row r="37" spans="1:10" s="11" customFormat="1" ht="18" x14ac:dyDescent="0.35">
      <c r="B37" s="29"/>
      <c r="C37" s="44" t="s">
        <v>162</v>
      </c>
      <c r="D37" s="44"/>
      <c r="E37" s="44"/>
      <c r="F37" s="30">
        <v>0</v>
      </c>
      <c r="G37" s="31">
        <v>0</v>
      </c>
      <c r="I37" s="41"/>
      <c r="J37" s="41"/>
    </row>
    <row r="38" spans="1:10" s="11" customFormat="1" ht="18" x14ac:dyDescent="0.35">
      <c r="B38" s="29"/>
      <c r="C38" s="44" t="s">
        <v>163</v>
      </c>
      <c r="D38" s="44"/>
      <c r="E38" s="44"/>
      <c r="F38" s="30">
        <v>0</v>
      </c>
      <c r="G38" s="32">
        <v>0</v>
      </c>
      <c r="I38" s="41"/>
      <c r="J38" s="41"/>
    </row>
    <row r="39" spans="1:10" s="11" customFormat="1" ht="18" x14ac:dyDescent="0.35">
      <c r="B39" s="29"/>
      <c r="C39" s="45" t="s">
        <v>164</v>
      </c>
      <c r="D39" s="45"/>
      <c r="E39" s="45"/>
      <c r="F39" s="28">
        <f>SUM(F34:F38)</f>
        <v>19</v>
      </c>
      <c r="G39" s="33">
        <f>SUM(C7:C28)</f>
        <v>556079</v>
      </c>
      <c r="I39" s="41"/>
      <c r="J39" s="41"/>
    </row>
    <row r="40" spans="1:10" s="11" customFormat="1" ht="18" x14ac:dyDescent="0.35">
      <c r="A40" s="26" t="s">
        <v>165</v>
      </c>
      <c r="C40" s="25"/>
      <c r="D40" s="25"/>
      <c r="F40" s="25"/>
      <c r="I40" s="41"/>
      <c r="J40" s="41"/>
    </row>
    <row r="41" spans="1:10" s="11" customFormat="1" ht="18" x14ac:dyDescent="0.35">
      <c r="A41" s="26" t="s">
        <v>166</v>
      </c>
      <c r="C41" s="25"/>
      <c r="D41" s="25"/>
      <c r="F41" s="25"/>
      <c r="I41" s="41"/>
      <c r="J41" s="41"/>
    </row>
    <row r="42" spans="1:10" x14ac:dyDescent="0.4">
      <c r="I42" s="17"/>
      <c r="J42" s="17"/>
    </row>
    <row r="43" spans="1:10" x14ac:dyDescent="0.4">
      <c r="I43" s="17"/>
      <c r="J43" s="17"/>
    </row>
    <row r="44" spans="1:10" x14ac:dyDescent="0.4">
      <c r="I44" s="17"/>
      <c r="J44" s="17"/>
    </row>
    <row r="45" spans="1:10" x14ac:dyDescent="0.4">
      <c r="I45" s="17"/>
      <c r="J45" s="17"/>
    </row>
    <row r="46" spans="1:10" x14ac:dyDescent="0.4">
      <c r="I46" s="17"/>
      <c r="J46" s="17"/>
    </row>
    <row r="47" spans="1:10" x14ac:dyDescent="0.4">
      <c r="I47" s="17"/>
      <c r="J47" s="17"/>
    </row>
    <row r="48" spans="1:10" x14ac:dyDescent="0.4">
      <c r="I48" s="17"/>
      <c r="J48" s="17"/>
    </row>
    <row r="49" spans="9:10" x14ac:dyDescent="0.4">
      <c r="I49" s="17"/>
      <c r="J49" s="17"/>
    </row>
    <row r="50" spans="9:10" x14ac:dyDescent="0.4">
      <c r="I50" s="17"/>
      <c r="J50" s="17"/>
    </row>
    <row r="51" spans="9:10" x14ac:dyDescent="0.4">
      <c r="I51" s="17"/>
      <c r="J51" s="17"/>
    </row>
    <row r="52" spans="9:10" x14ac:dyDescent="0.4">
      <c r="I52" s="17"/>
      <c r="J52" s="17"/>
    </row>
    <row r="53" spans="9:10" x14ac:dyDescent="0.4">
      <c r="I53" s="17"/>
      <c r="J53" s="17"/>
    </row>
    <row r="54" spans="9:10" x14ac:dyDescent="0.4">
      <c r="I54" s="17"/>
      <c r="J54" s="17"/>
    </row>
    <row r="55" spans="9:10" x14ac:dyDescent="0.4">
      <c r="I55" s="17"/>
      <c r="J55" s="17"/>
    </row>
    <row r="56" spans="9:10" x14ac:dyDescent="0.4">
      <c r="I56" s="17"/>
      <c r="J56" s="17"/>
    </row>
    <row r="57" spans="9:10" x14ac:dyDescent="0.4">
      <c r="I57" s="17"/>
      <c r="J57" s="17"/>
    </row>
    <row r="58" spans="9:10" x14ac:dyDescent="0.4">
      <c r="I58" s="17"/>
      <c r="J58" s="17"/>
    </row>
    <row r="59" spans="9:10" x14ac:dyDescent="0.4">
      <c r="I59" s="17"/>
      <c r="J59" s="17"/>
    </row>
    <row r="60" spans="9:10" x14ac:dyDescent="0.4">
      <c r="I60" s="17"/>
      <c r="J60" s="17"/>
    </row>
    <row r="61" spans="9:10" x14ac:dyDescent="0.4">
      <c r="I61" s="17"/>
      <c r="J61" s="17"/>
    </row>
    <row r="62" spans="9:10" x14ac:dyDescent="0.4">
      <c r="I62" s="17"/>
      <c r="J62" s="17"/>
    </row>
    <row r="63" spans="9:10" x14ac:dyDescent="0.4">
      <c r="I63" s="17"/>
      <c r="J63" s="17"/>
    </row>
    <row r="64" spans="9:10" x14ac:dyDescent="0.4">
      <c r="I64" s="17"/>
      <c r="J64" s="17"/>
    </row>
    <row r="65" spans="9:10" x14ac:dyDescent="0.4">
      <c r="I65" s="17"/>
      <c r="J65" s="17"/>
    </row>
    <row r="66" spans="9:10" x14ac:dyDescent="0.4">
      <c r="I66" s="17"/>
      <c r="J66" s="17"/>
    </row>
    <row r="67" spans="9:10" x14ac:dyDescent="0.4">
      <c r="I67" s="17"/>
      <c r="J67" s="17"/>
    </row>
    <row r="68" spans="9:10" x14ac:dyDescent="0.4">
      <c r="I68" s="17"/>
      <c r="J68" s="17"/>
    </row>
    <row r="69" spans="9:10" x14ac:dyDescent="0.4">
      <c r="I69" s="17"/>
      <c r="J69" s="17"/>
    </row>
    <row r="70" spans="9:10" x14ac:dyDescent="0.4">
      <c r="I70" s="17"/>
      <c r="J70" s="17"/>
    </row>
    <row r="71" spans="9:10" x14ac:dyDescent="0.4">
      <c r="I71" s="17"/>
      <c r="J71" s="17"/>
    </row>
    <row r="72" spans="9:10" x14ac:dyDescent="0.4">
      <c r="I72" s="17"/>
      <c r="J72" s="17"/>
    </row>
    <row r="73" spans="9:10" x14ac:dyDescent="0.4">
      <c r="I73" s="17"/>
      <c r="J73" s="17"/>
    </row>
    <row r="74" spans="9:10" x14ac:dyDescent="0.4">
      <c r="I74" s="17"/>
      <c r="J74" s="17"/>
    </row>
    <row r="75" spans="9:10" x14ac:dyDescent="0.4">
      <c r="I75" s="17"/>
      <c r="J75" s="17"/>
    </row>
    <row r="76" spans="9:10" x14ac:dyDescent="0.4">
      <c r="I76" s="17"/>
      <c r="J76" s="17"/>
    </row>
    <row r="77" spans="9:10" x14ac:dyDescent="0.4">
      <c r="I77" s="17"/>
      <c r="J77" s="17"/>
    </row>
    <row r="78" spans="9:10" x14ac:dyDescent="0.4">
      <c r="I78" s="17"/>
      <c r="J78" s="17"/>
    </row>
    <row r="79" spans="9:10" x14ac:dyDescent="0.4">
      <c r="I79" s="17"/>
      <c r="J79" s="17"/>
    </row>
    <row r="80" spans="9:10" x14ac:dyDescent="0.4">
      <c r="I80" s="17"/>
      <c r="J80" s="17"/>
    </row>
    <row r="81" spans="9:10" x14ac:dyDescent="0.4">
      <c r="I81" s="17"/>
      <c r="J81" s="17"/>
    </row>
    <row r="82" spans="9:10" x14ac:dyDescent="0.4">
      <c r="I82" s="17"/>
      <c r="J82" s="17"/>
    </row>
    <row r="83" spans="9:10" x14ac:dyDescent="0.4">
      <c r="I83" s="17"/>
      <c r="J83" s="17"/>
    </row>
    <row r="84" spans="9:10" x14ac:dyDescent="0.4">
      <c r="I84" s="17"/>
      <c r="J84" s="17"/>
    </row>
    <row r="85" spans="9:10" x14ac:dyDescent="0.4">
      <c r="I85" s="17"/>
      <c r="J85" s="17"/>
    </row>
    <row r="86" spans="9:10" x14ac:dyDescent="0.4">
      <c r="I86" s="17"/>
      <c r="J86" s="17"/>
    </row>
    <row r="87" spans="9:10" x14ac:dyDescent="0.4">
      <c r="I87" s="17"/>
      <c r="J87" s="17"/>
    </row>
    <row r="88" spans="9:10" x14ac:dyDescent="0.4">
      <c r="I88" s="17"/>
      <c r="J88" s="17"/>
    </row>
    <row r="89" spans="9:10" x14ac:dyDescent="0.4">
      <c r="I89" s="17"/>
      <c r="J89" s="17"/>
    </row>
    <row r="90" spans="9:10" x14ac:dyDescent="0.4">
      <c r="I90" s="17"/>
      <c r="J90" s="17"/>
    </row>
    <row r="91" spans="9:10" x14ac:dyDescent="0.4">
      <c r="I91" s="17"/>
      <c r="J91" s="17"/>
    </row>
    <row r="92" spans="9:10" x14ac:dyDescent="0.4">
      <c r="I92" s="17"/>
      <c r="J92" s="17"/>
    </row>
    <row r="93" spans="9:10" x14ac:dyDescent="0.4">
      <c r="I93" s="17"/>
      <c r="J93" s="17"/>
    </row>
    <row r="94" spans="9:10" x14ac:dyDescent="0.4">
      <c r="I94" s="17"/>
      <c r="J94" s="17"/>
    </row>
    <row r="95" spans="9:10" x14ac:dyDescent="0.4">
      <c r="I95" s="17"/>
      <c r="J95" s="17"/>
    </row>
    <row r="96" spans="9:10" x14ac:dyDescent="0.4">
      <c r="I96" s="17"/>
      <c r="J96" s="17"/>
    </row>
    <row r="97" spans="9:10" x14ac:dyDescent="0.4">
      <c r="I97" s="17"/>
      <c r="J97" s="17"/>
    </row>
    <row r="98" spans="9:10" x14ac:dyDescent="0.4">
      <c r="I98" s="17"/>
      <c r="J98" s="17"/>
    </row>
    <row r="99" spans="9:10" x14ac:dyDescent="0.4">
      <c r="I99" s="17"/>
      <c r="J99" s="17"/>
    </row>
    <row r="100" spans="9:10" x14ac:dyDescent="0.4">
      <c r="I100" s="17"/>
      <c r="J100" s="17"/>
    </row>
    <row r="101" spans="9:10" x14ac:dyDescent="0.4">
      <c r="I101" s="17"/>
      <c r="J101" s="17"/>
    </row>
    <row r="102" spans="9:10" x14ac:dyDescent="0.4">
      <c r="I102" s="17"/>
      <c r="J102" s="17"/>
    </row>
    <row r="103" spans="9:10" x14ac:dyDescent="0.4">
      <c r="I103" s="17"/>
      <c r="J103" s="17"/>
    </row>
    <row r="104" spans="9:10" x14ac:dyDescent="0.4">
      <c r="I104" s="17"/>
      <c r="J104" s="17"/>
    </row>
    <row r="105" spans="9:10" x14ac:dyDescent="0.4">
      <c r="I105" s="17"/>
      <c r="J105" s="17"/>
    </row>
    <row r="106" spans="9:10" x14ac:dyDescent="0.4">
      <c r="I106" s="17"/>
      <c r="J106" s="17"/>
    </row>
    <row r="107" spans="9:10" x14ac:dyDescent="0.4">
      <c r="I107" s="17"/>
      <c r="J107" s="17"/>
    </row>
    <row r="108" spans="9:10" x14ac:dyDescent="0.4">
      <c r="I108" s="17"/>
      <c r="J108" s="17"/>
    </row>
    <row r="109" spans="9:10" x14ac:dyDescent="0.4">
      <c r="I109" s="17"/>
      <c r="J109" s="17"/>
    </row>
    <row r="110" spans="9:10" x14ac:dyDescent="0.4">
      <c r="I110" s="17"/>
      <c r="J110" s="17"/>
    </row>
    <row r="111" spans="9:10" x14ac:dyDescent="0.4">
      <c r="I111" s="17"/>
      <c r="J111" s="17"/>
    </row>
    <row r="112" spans="9:10" x14ac:dyDescent="0.4">
      <c r="I112" s="17"/>
      <c r="J112" s="17"/>
    </row>
    <row r="113" spans="9:10" x14ac:dyDescent="0.4">
      <c r="I113" s="17"/>
      <c r="J113" s="17"/>
    </row>
    <row r="114" spans="9:10" x14ac:dyDescent="0.4">
      <c r="I114" s="17"/>
      <c r="J114" s="17"/>
    </row>
    <row r="115" spans="9:10" x14ac:dyDescent="0.4">
      <c r="I115" s="17"/>
      <c r="J115" s="17"/>
    </row>
    <row r="116" spans="9:10" x14ac:dyDescent="0.4">
      <c r="I116" s="17"/>
      <c r="J116" s="17"/>
    </row>
    <row r="117" spans="9:10" x14ac:dyDescent="0.4">
      <c r="I117" s="17"/>
      <c r="J117" s="17"/>
    </row>
    <row r="118" spans="9:10" x14ac:dyDescent="0.4">
      <c r="I118" s="17"/>
      <c r="J118" s="17"/>
    </row>
    <row r="119" spans="9:10" x14ac:dyDescent="0.4">
      <c r="I119" s="17"/>
      <c r="J119" s="17"/>
    </row>
    <row r="120" spans="9:10" x14ac:dyDescent="0.4">
      <c r="I120" s="17"/>
      <c r="J120" s="17"/>
    </row>
    <row r="121" spans="9:10" x14ac:dyDescent="0.4">
      <c r="I121" s="17"/>
      <c r="J121" s="17"/>
    </row>
    <row r="122" spans="9:10" x14ac:dyDescent="0.4">
      <c r="I122" s="17"/>
      <c r="J122" s="17"/>
    </row>
    <row r="123" spans="9:10" x14ac:dyDescent="0.4">
      <c r="I123" s="17"/>
      <c r="J123" s="17"/>
    </row>
    <row r="124" spans="9:10" x14ac:dyDescent="0.4">
      <c r="I124" s="17"/>
      <c r="J124" s="17"/>
    </row>
    <row r="125" spans="9:10" x14ac:dyDescent="0.4">
      <c r="I125" s="17"/>
      <c r="J125" s="17"/>
    </row>
    <row r="126" spans="9:10" x14ac:dyDescent="0.4">
      <c r="I126" s="17"/>
      <c r="J126" s="17"/>
    </row>
    <row r="127" spans="9:10" x14ac:dyDescent="0.4">
      <c r="I127" s="17"/>
      <c r="J127" s="17"/>
    </row>
    <row r="128" spans="9:10" x14ac:dyDescent="0.4">
      <c r="I128" s="17"/>
      <c r="J128" s="17"/>
    </row>
    <row r="129" spans="9:10" x14ac:dyDescent="0.4">
      <c r="I129" s="17"/>
      <c r="J129" s="17"/>
    </row>
    <row r="130" spans="9:10" x14ac:dyDescent="0.4">
      <c r="I130" s="17"/>
      <c r="J130" s="17"/>
    </row>
    <row r="131" spans="9:10" x14ac:dyDescent="0.4">
      <c r="I131" s="17"/>
      <c r="J131" s="17"/>
    </row>
    <row r="132" spans="9:10" x14ac:dyDescent="0.4">
      <c r="I132" s="17"/>
      <c r="J132" s="17"/>
    </row>
    <row r="133" spans="9:10" x14ac:dyDescent="0.4">
      <c r="I133" s="17"/>
      <c r="J133" s="17"/>
    </row>
    <row r="134" spans="9:10" x14ac:dyDescent="0.4">
      <c r="I134" s="17"/>
      <c r="J134" s="17"/>
    </row>
    <row r="135" spans="9:10" x14ac:dyDescent="0.4">
      <c r="I135" s="17"/>
      <c r="J135" s="17"/>
    </row>
    <row r="136" spans="9:10" x14ac:dyDescent="0.4">
      <c r="I136" s="17"/>
      <c r="J136" s="17"/>
    </row>
    <row r="137" spans="9:10" x14ac:dyDescent="0.4">
      <c r="I137" s="17"/>
      <c r="J137" s="17"/>
    </row>
    <row r="138" spans="9:10" x14ac:dyDescent="0.4">
      <c r="I138" s="17"/>
      <c r="J138" s="17"/>
    </row>
    <row r="139" spans="9:10" x14ac:dyDescent="0.4">
      <c r="I139" s="17"/>
      <c r="J139" s="17"/>
    </row>
    <row r="140" spans="9:10" x14ac:dyDescent="0.4">
      <c r="I140" s="17"/>
      <c r="J140" s="17"/>
    </row>
    <row r="141" spans="9:10" x14ac:dyDescent="0.4">
      <c r="I141" s="17"/>
      <c r="J141" s="17"/>
    </row>
    <row r="142" spans="9:10" x14ac:dyDescent="0.4">
      <c r="I142" s="17"/>
      <c r="J142" s="17"/>
    </row>
    <row r="143" spans="9:10" x14ac:dyDescent="0.4">
      <c r="I143" s="17"/>
      <c r="J143" s="17"/>
    </row>
    <row r="144" spans="9:10" x14ac:dyDescent="0.4">
      <c r="I144" s="17"/>
      <c r="J144" s="17"/>
    </row>
    <row r="145" spans="9:10" x14ac:dyDescent="0.4">
      <c r="I145" s="17"/>
      <c r="J145" s="17"/>
    </row>
    <row r="146" spans="9:10" x14ac:dyDescent="0.4">
      <c r="I146" s="17"/>
      <c r="J146" s="17"/>
    </row>
    <row r="147" spans="9:10" x14ac:dyDescent="0.4">
      <c r="I147" s="17"/>
      <c r="J147" s="17"/>
    </row>
    <row r="148" spans="9:10" x14ac:dyDescent="0.4">
      <c r="I148" s="17"/>
      <c r="J148" s="17"/>
    </row>
    <row r="149" spans="9:10" x14ac:dyDescent="0.4">
      <c r="I149" s="17"/>
      <c r="J149" s="17"/>
    </row>
    <row r="150" spans="9:10" x14ac:dyDescent="0.4">
      <c r="I150" s="17"/>
      <c r="J150" s="17"/>
    </row>
    <row r="151" spans="9:10" x14ac:dyDescent="0.4">
      <c r="I151" s="17"/>
      <c r="J151" s="17"/>
    </row>
    <row r="152" spans="9:10" x14ac:dyDescent="0.4">
      <c r="I152" s="17"/>
      <c r="J152" s="17"/>
    </row>
    <row r="153" spans="9:10" x14ac:dyDescent="0.4">
      <c r="I153" s="17"/>
      <c r="J153" s="17"/>
    </row>
    <row r="154" spans="9:10" x14ac:dyDescent="0.4">
      <c r="I154" s="17"/>
      <c r="J154" s="17"/>
    </row>
    <row r="155" spans="9:10" x14ac:dyDescent="0.4">
      <c r="I155" s="17"/>
      <c r="J155" s="17"/>
    </row>
    <row r="156" spans="9:10" x14ac:dyDescent="0.4">
      <c r="I156" s="17"/>
      <c r="J156" s="17"/>
    </row>
    <row r="157" spans="9:10" x14ac:dyDescent="0.4">
      <c r="I157" s="17"/>
      <c r="J157" s="17"/>
    </row>
    <row r="158" spans="9:10" x14ac:dyDescent="0.4">
      <c r="I158" s="17"/>
      <c r="J158" s="17"/>
    </row>
    <row r="159" spans="9:10" x14ac:dyDescent="0.4">
      <c r="I159" s="17"/>
      <c r="J159" s="17"/>
    </row>
    <row r="160" spans="9:10" x14ac:dyDescent="0.4">
      <c r="I160" s="17"/>
      <c r="J160" s="17"/>
    </row>
    <row r="161" spans="9:10" x14ac:dyDescent="0.4">
      <c r="I161" s="17"/>
      <c r="J161" s="17"/>
    </row>
    <row r="162" spans="9:10" x14ac:dyDescent="0.4">
      <c r="I162" s="17"/>
      <c r="J162" s="17"/>
    </row>
    <row r="163" spans="9:10" x14ac:dyDescent="0.4">
      <c r="I163" s="17"/>
      <c r="J163" s="17"/>
    </row>
    <row r="164" spans="9:10" x14ac:dyDescent="0.4">
      <c r="I164" s="17"/>
      <c r="J164" s="17"/>
    </row>
    <row r="165" spans="9:10" x14ac:dyDescent="0.4">
      <c r="I165" s="17"/>
      <c r="J165" s="17"/>
    </row>
    <row r="166" spans="9:10" x14ac:dyDescent="0.4">
      <c r="I166" s="17"/>
      <c r="J166" s="17"/>
    </row>
    <row r="167" spans="9:10" x14ac:dyDescent="0.4">
      <c r="I167" s="17"/>
      <c r="J167" s="17"/>
    </row>
    <row r="168" spans="9:10" x14ac:dyDescent="0.4">
      <c r="I168" s="17"/>
      <c r="J168" s="17"/>
    </row>
    <row r="169" spans="9:10" x14ac:dyDescent="0.4">
      <c r="I169" s="17"/>
      <c r="J169" s="17"/>
    </row>
    <row r="170" spans="9:10" x14ac:dyDescent="0.4">
      <c r="I170" s="17"/>
      <c r="J170" s="17"/>
    </row>
    <row r="171" spans="9:10" x14ac:dyDescent="0.4">
      <c r="I171" s="17"/>
      <c r="J171" s="17"/>
    </row>
    <row r="172" spans="9:10" x14ac:dyDescent="0.4">
      <c r="I172" s="17"/>
      <c r="J172" s="17"/>
    </row>
    <row r="173" spans="9:10" x14ac:dyDescent="0.4">
      <c r="I173" s="17"/>
      <c r="J173" s="17"/>
    </row>
    <row r="174" spans="9:10" x14ac:dyDescent="0.4">
      <c r="I174" s="17"/>
      <c r="J174" s="17"/>
    </row>
    <row r="175" spans="9:10" x14ac:dyDescent="0.4">
      <c r="I175" s="17"/>
      <c r="J175" s="17"/>
    </row>
    <row r="176" spans="9:10" x14ac:dyDescent="0.4">
      <c r="I176" s="17"/>
      <c r="J176" s="17"/>
    </row>
    <row r="177" spans="9:10" x14ac:dyDescent="0.4">
      <c r="I177" s="17"/>
      <c r="J177" s="17"/>
    </row>
    <row r="178" spans="9:10" x14ac:dyDescent="0.4">
      <c r="I178" s="17"/>
      <c r="J178" s="17"/>
    </row>
    <row r="179" spans="9:10" x14ac:dyDescent="0.4">
      <c r="I179" s="17"/>
      <c r="J179" s="17"/>
    </row>
    <row r="180" spans="9:10" x14ac:dyDescent="0.4">
      <c r="I180" s="17"/>
      <c r="J180" s="17"/>
    </row>
    <row r="181" spans="9:10" x14ac:dyDescent="0.4">
      <c r="I181" s="17"/>
      <c r="J181" s="17"/>
    </row>
    <row r="182" spans="9:10" x14ac:dyDescent="0.4">
      <c r="I182" s="17"/>
      <c r="J182" s="17"/>
    </row>
    <row r="183" spans="9:10" x14ac:dyDescent="0.4">
      <c r="I183" s="17"/>
      <c r="J183" s="17"/>
    </row>
    <row r="184" spans="9:10" x14ac:dyDescent="0.4">
      <c r="I184" s="17"/>
      <c r="J184" s="17"/>
    </row>
    <row r="185" spans="9:10" x14ac:dyDescent="0.4">
      <c r="I185" s="17"/>
      <c r="J185" s="17"/>
    </row>
    <row r="186" spans="9:10" x14ac:dyDescent="0.4">
      <c r="I186" s="17"/>
      <c r="J186" s="17"/>
    </row>
    <row r="187" spans="9:10" x14ac:dyDescent="0.4">
      <c r="I187" s="17"/>
      <c r="J187" s="17"/>
    </row>
    <row r="188" spans="9:10" x14ac:dyDescent="0.4">
      <c r="I188" s="17"/>
      <c r="J188" s="17"/>
    </row>
    <row r="189" spans="9:10" x14ac:dyDescent="0.4">
      <c r="I189" s="17"/>
      <c r="J189" s="17"/>
    </row>
    <row r="190" spans="9:10" x14ac:dyDescent="0.4">
      <c r="I190" s="17"/>
      <c r="J190" s="17"/>
    </row>
    <row r="191" spans="9:10" x14ac:dyDescent="0.4">
      <c r="I191" s="17"/>
      <c r="J191" s="17"/>
    </row>
    <row r="192" spans="9:10" x14ac:dyDescent="0.4">
      <c r="I192" s="17"/>
      <c r="J192" s="17"/>
    </row>
    <row r="193" spans="9:10" x14ac:dyDescent="0.4">
      <c r="I193" s="17"/>
      <c r="J193" s="17"/>
    </row>
    <row r="194" spans="9:10" x14ac:dyDescent="0.4">
      <c r="I194" s="17"/>
      <c r="J194" s="17"/>
    </row>
    <row r="195" spans="9:10" x14ac:dyDescent="0.4">
      <c r="I195" s="17"/>
      <c r="J195" s="17"/>
    </row>
    <row r="196" spans="9:10" x14ac:dyDescent="0.4">
      <c r="I196" s="17"/>
      <c r="J196" s="17"/>
    </row>
    <row r="197" spans="9:10" x14ac:dyDescent="0.4">
      <c r="I197" s="17"/>
      <c r="J197" s="17"/>
    </row>
    <row r="198" spans="9:10" x14ac:dyDescent="0.4">
      <c r="I198" s="17"/>
      <c r="J198" s="17"/>
    </row>
    <row r="199" spans="9:10" x14ac:dyDescent="0.4">
      <c r="I199" s="17"/>
      <c r="J199" s="17"/>
    </row>
    <row r="200" spans="9:10" x14ac:dyDescent="0.4">
      <c r="I200" s="17"/>
      <c r="J200" s="17"/>
    </row>
    <row r="201" spans="9:10" x14ac:dyDescent="0.4">
      <c r="I201" s="17"/>
      <c r="J201" s="17"/>
    </row>
    <row r="202" spans="9:10" x14ac:dyDescent="0.4">
      <c r="I202" s="17"/>
      <c r="J202" s="17"/>
    </row>
    <row r="203" spans="9:10" x14ac:dyDescent="0.4">
      <c r="I203" s="17"/>
      <c r="J203" s="17"/>
    </row>
    <row r="204" spans="9:10" x14ac:dyDescent="0.4">
      <c r="I204" s="17"/>
      <c r="J204" s="17"/>
    </row>
    <row r="205" spans="9:10" x14ac:dyDescent="0.4">
      <c r="I205" s="17"/>
      <c r="J205" s="17"/>
    </row>
    <row r="206" spans="9:10" x14ac:dyDescent="0.4">
      <c r="I206" s="17"/>
      <c r="J206" s="17"/>
    </row>
    <row r="207" spans="9:10" x14ac:dyDescent="0.4">
      <c r="I207" s="17"/>
      <c r="J207" s="17"/>
    </row>
    <row r="208" spans="9:10" x14ac:dyDescent="0.4">
      <c r="I208" s="17"/>
      <c r="J208" s="17"/>
    </row>
    <row r="209" spans="9:10" x14ac:dyDescent="0.4">
      <c r="I209" s="17"/>
      <c r="J209" s="17"/>
    </row>
    <row r="210" spans="9:10" x14ac:dyDescent="0.4">
      <c r="I210" s="17"/>
      <c r="J210" s="17"/>
    </row>
    <row r="211" spans="9:10" x14ac:dyDescent="0.4">
      <c r="I211" s="17"/>
      <c r="J211" s="17"/>
    </row>
    <row r="212" spans="9:10" x14ac:dyDescent="0.4">
      <c r="I212" s="17"/>
      <c r="J212" s="17"/>
    </row>
    <row r="213" spans="9:10" x14ac:dyDescent="0.4">
      <c r="I213" s="17"/>
      <c r="J213" s="17"/>
    </row>
    <row r="214" spans="9:10" x14ac:dyDescent="0.4">
      <c r="I214" s="17"/>
      <c r="J214" s="17"/>
    </row>
    <row r="215" spans="9:10" x14ac:dyDescent="0.4">
      <c r="I215" s="17"/>
      <c r="J215" s="17"/>
    </row>
    <row r="216" spans="9:10" x14ac:dyDescent="0.4">
      <c r="I216" s="17"/>
      <c r="J216" s="17"/>
    </row>
    <row r="217" spans="9:10" x14ac:dyDescent="0.4">
      <c r="I217" s="17"/>
      <c r="J217" s="17"/>
    </row>
    <row r="218" spans="9:10" x14ac:dyDescent="0.4">
      <c r="I218" s="17"/>
      <c r="J218" s="17"/>
    </row>
    <row r="219" spans="9:10" x14ac:dyDescent="0.4">
      <c r="I219" s="17"/>
      <c r="J219" s="17"/>
    </row>
    <row r="220" spans="9:10" x14ac:dyDescent="0.4">
      <c r="I220" s="17"/>
      <c r="J220" s="17"/>
    </row>
    <row r="221" spans="9:10" x14ac:dyDescent="0.4">
      <c r="I221" s="17"/>
      <c r="J221" s="17"/>
    </row>
    <row r="222" spans="9:10" x14ac:dyDescent="0.4">
      <c r="I222" s="17"/>
      <c r="J222" s="17"/>
    </row>
    <row r="223" spans="9:10" x14ac:dyDescent="0.4">
      <c r="I223" s="17"/>
      <c r="J223" s="17"/>
    </row>
    <row r="224" spans="9:10" x14ac:dyDescent="0.4">
      <c r="I224" s="17"/>
      <c r="J224" s="17"/>
    </row>
    <row r="225" spans="9:10" x14ac:dyDescent="0.4">
      <c r="I225" s="17"/>
      <c r="J225" s="17"/>
    </row>
    <row r="226" spans="9:10" x14ac:dyDescent="0.4">
      <c r="I226" s="17"/>
      <c r="J226" s="17"/>
    </row>
    <row r="227" spans="9:10" x14ac:dyDescent="0.4">
      <c r="I227" s="17"/>
      <c r="J227" s="17"/>
    </row>
    <row r="228" spans="9:10" x14ac:dyDescent="0.4">
      <c r="I228" s="17"/>
      <c r="J228" s="17"/>
    </row>
    <row r="229" spans="9:10" x14ac:dyDescent="0.4">
      <c r="I229" s="17"/>
      <c r="J229" s="17"/>
    </row>
    <row r="230" spans="9:10" x14ac:dyDescent="0.4">
      <c r="I230" s="17"/>
      <c r="J230" s="17"/>
    </row>
    <row r="231" spans="9:10" x14ac:dyDescent="0.4">
      <c r="I231" s="17"/>
      <c r="J231" s="17"/>
    </row>
    <row r="232" spans="9:10" x14ac:dyDescent="0.4">
      <c r="I232" s="17"/>
      <c r="J232" s="17"/>
    </row>
    <row r="233" spans="9:10" x14ac:dyDescent="0.4">
      <c r="I233" s="17"/>
      <c r="J233" s="17"/>
    </row>
    <row r="234" spans="9:10" x14ac:dyDescent="0.4">
      <c r="I234" s="17"/>
      <c r="J234" s="17"/>
    </row>
    <row r="235" spans="9:10" x14ac:dyDescent="0.4">
      <c r="I235" s="17"/>
      <c r="J235" s="17"/>
    </row>
    <row r="236" spans="9:10" x14ac:dyDescent="0.4">
      <c r="I236" s="17"/>
      <c r="J236" s="17"/>
    </row>
    <row r="237" spans="9:10" x14ac:dyDescent="0.4">
      <c r="I237" s="17"/>
      <c r="J237" s="17"/>
    </row>
    <row r="238" spans="9:10" x14ac:dyDescent="0.4">
      <c r="I238" s="17"/>
      <c r="J238" s="17"/>
    </row>
    <row r="239" spans="9:10" x14ac:dyDescent="0.4">
      <c r="I239" s="17"/>
      <c r="J239" s="17"/>
    </row>
    <row r="240" spans="9:10" x14ac:dyDescent="0.4">
      <c r="I240" s="17"/>
      <c r="J240" s="17"/>
    </row>
    <row r="241" spans="9:10" x14ac:dyDescent="0.4">
      <c r="I241" s="17"/>
      <c r="J241" s="17"/>
    </row>
    <row r="242" spans="9:10" x14ac:dyDescent="0.4">
      <c r="I242" s="17"/>
      <c r="J242" s="17"/>
    </row>
    <row r="243" spans="9:10" x14ac:dyDescent="0.4">
      <c r="I243" s="17"/>
      <c r="J243" s="17"/>
    </row>
    <row r="244" spans="9:10" x14ac:dyDescent="0.4">
      <c r="I244" s="17"/>
      <c r="J244" s="17"/>
    </row>
    <row r="245" spans="9:10" x14ac:dyDescent="0.4">
      <c r="I245" s="17"/>
      <c r="J245" s="17"/>
    </row>
    <row r="246" spans="9:10" x14ac:dyDescent="0.4">
      <c r="I246" s="17"/>
      <c r="J246" s="17"/>
    </row>
    <row r="247" spans="9:10" x14ac:dyDescent="0.4">
      <c r="I247" s="17"/>
      <c r="J247" s="17"/>
    </row>
    <row r="248" spans="9:10" x14ac:dyDescent="0.4">
      <c r="I248" s="17"/>
      <c r="J248" s="17"/>
    </row>
    <row r="249" spans="9:10" x14ac:dyDescent="0.4">
      <c r="I249" s="17"/>
      <c r="J249" s="17"/>
    </row>
    <row r="250" spans="9:10" x14ac:dyDescent="0.4">
      <c r="I250" s="17"/>
      <c r="J250" s="17"/>
    </row>
    <row r="251" spans="9:10" x14ac:dyDescent="0.4">
      <c r="I251" s="17"/>
      <c r="J251" s="17"/>
    </row>
    <row r="252" spans="9:10" x14ac:dyDescent="0.4">
      <c r="I252" s="17"/>
      <c r="J252" s="17"/>
    </row>
    <row r="253" spans="9:10" x14ac:dyDescent="0.4">
      <c r="I253" s="17"/>
      <c r="J253" s="17"/>
    </row>
    <row r="254" spans="9:10" x14ac:dyDescent="0.4">
      <c r="I254" s="17"/>
      <c r="J254" s="17"/>
    </row>
    <row r="255" spans="9:10" x14ac:dyDescent="0.4">
      <c r="I255" s="17"/>
      <c r="J255" s="17"/>
    </row>
    <row r="256" spans="9:10" x14ac:dyDescent="0.4">
      <c r="I256" s="17"/>
      <c r="J256" s="17"/>
    </row>
    <row r="257" spans="9:10" x14ac:dyDescent="0.4">
      <c r="I257" s="17"/>
      <c r="J257" s="17"/>
    </row>
    <row r="258" spans="9:10" x14ac:dyDescent="0.4">
      <c r="I258" s="17"/>
      <c r="J258" s="17"/>
    </row>
    <row r="259" spans="9:10" x14ac:dyDescent="0.4">
      <c r="I259" s="17"/>
      <c r="J259" s="17"/>
    </row>
    <row r="260" spans="9:10" x14ac:dyDescent="0.4">
      <c r="I260" s="17"/>
      <c r="J260" s="17"/>
    </row>
    <row r="261" spans="9:10" x14ac:dyDescent="0.4">
      <c r="I261" s="17"/>
      <c r="J261" s="17"/>
    </row>
    <row r="262" spans="9:10" x14ac:dyDescent="0.4">
      <c r="I262" s="17"/>
      <c r="J262" s="17"/>
    </row>
    <row r="263" spans="9:10" x14ac:dyDescent="0.4">
      <c r="I263" s="17"/>
      <c r="J263" s="17"/>
    </row>
    <row r="264" spans="9:10" x14ac:dyDescent="0.4">
      <c r="I264" s="17"/>
      <c r="J264" s="17"/>
    </row>
    <row r="265" spans="9:10" x14ac:dyDescent="0.4">
      <c r="I265" s="17"/>
      <c r="J265" s="17"/>
    </row>
    <row r="266" spans="9:10" x14ac:dyDescent="0.4">
      <c r="I266" s="17"/>
      <c r="J266" s="17"/>
    </row>
    <row r="267" spans="9:10" x14ac:dyDescent="0.4">
      <c r="I267" s="17"/>
      <c r="J267" s="17"/>
    </row>
    <row r="268" spans="9:10" x14ac:dyDescent="0.4">
      <c r="I268" s="17"/>
      <c r="J268" s="17"/>
    </row>
    <row r="269" spans="9:10" x14ac:dyDescent="0.4">
      <c r="I269" s="17"/>
      <c r="J269" s="17"/>
    </row>
    <row r="270" spans="9:10" x14ac:dyDescent="0.4">
      <c r="I270" s="17"/>
      <c r="J270" s="17"/>
    </row>
    <row r="271" spans="9:10" x14ac:dyDescent="0.4">
      <c r="I271" s="17"/>
      <c r="J271" s="17"/>
    </row>
    <row r="272" spans="9:10" x14ac:dyDescent="0.4">
      <c r="I272" s="17"/>
      <c r="J272" s="17"/>
    </row>
    <row r="273" spans="9:10" x14ac:dyDescent="0.4">
      <c r="I273" s="17"/>
      <c r="J273" s="17"/>
    </row>
    <row r="274" spans="9:10" x14ac:dyDescent="0.4">
      <c r="I274" s="17"/>
      <c r="J274" s="17"/>
    </row>
    <row r="275" spans="9:10" x14ac:dyDescent="0.4">
      <c r="I275" s="17"/>
      <c r="J275" s="17"/>
    </row>
    <row r="276" spans="9:10" x14ac:dyDescent="0.4">
      <c r="I276" s="17"/>
      <c r="J276" s="17"/>
    </row>
    <row r="277" spans="9:10" x14ac:dyDescent="0.4">
      <c r="I277" s="17"/>
      <c r="J277" s="17"/>
    </row>
    <row r="278" spans="9:10" x14ac:dyDescent="0.4">
      <c r="I278" s="17"/>
      <c r="J278" s="17"/>
    </row>
    <row r="279" spans="9:10" x14ac:dyDescent="0.4">
      <c r="I279" s="17"/>
      <c r="J279" s="17"/>
    </row>
    <row r="280" spans="9:10" x14ac:dyDescent="0.4">
      <c r="I280" s="17"/>
      <c r="J280" s="17"/>
    </row>
    <row r="281" spans="9:10" x14ac:dyDescent="0.4">
      <c r="I281" s="17"/>
      <c r="J281" s="17"/>
    </row>
    <row r="282" spans="9:10" x14ac:dyDescent="0.4">
      <c r="I282" s="17"/>
      <c r="J282" s="17"/>
    </row>
    <row r="283" spans="9:10" x14ac:dyDescent="0.4">
      <c r="I283" s="17"/>
      <c r="J283" s="17"/>
    </row>
    <row r="284" spans="9:10" x14ac:dyDescent="0.4">
      <c r="I284" s="17"/>
      <c r="J284" s="17"/>
    </row>
    <row r="285" spans="9:10" x14ac:dyDescent="0.4">
      <c r="I285" s="17"/>
      <c r="J285" s="17"/>
    </row>
    <row r="286" spans="9:10" x14ac:dyDescent="0.4">
      <c r="I286" s="17"/>
      <c r="J286" s="17"/>
    </row>
    <row r="287" spans="9:10" x14ac:dyDescent="0.4">
      <c r="I287" s="17"/>
      <c r="J287" s="17"/>
    </row>
    <row r="288" spans="9:10" x14ac:dyDescent="0.4">
      <c r="I288" s="17"/>
      <c r="J288" s="17"/>
    </row>
    <row r="289" spans="9:10" x14ac:dyDescent="0.4">
      <c r="I289" s="17"/>
      <c r="J289" s="17"/>
    </row>
    <row r="290" spans="9:10" x14ac:dyDescent="0.4">
      <c r="I290" s="17"/>
      <c r="J290" s="17"/>
    </row>
    <row r="291" spans="9:10" x14ac:dyDescent="0.4">
      <c r="I291" s="17"/>
      <c r="J291" s="17"/>
    </row>
    <row r="292" spans="9:10" x14ac:dyDescent="0.4">
      <c r="I292" s="17"/>
      <c r="J292" s="17"/>
    </row>
    <row r="293" spans="9:10" x14ac:dyDescent="0.4">
      <c r="I293" s="17"/>
      <c r="J293" s="17"/>
    </row>
    <row r="294" spans="9:10" x14ac:dyDescent="0.4">
      <c r="I294" s="17"/>
      <c r="J294" s="17"/>
    </row>
    <row r="295" spans="9:10" x14ac:dyDescent="0.4">
      <c r="I295" s="17"/>
      <c r="J295" s="17"/>
    </row>
    <row r="296" spans="9:10" x14ac:dyDescent="0.4">
      <c r="I296" s="17"/>
      <c r="J296" s="17"/>
    </row>
    <row r="297" spans="9:10" x14ac:dyDescent="0.4">
      <c r="I297" s="17"/>
      <c r="J297" s="17"/>
    </row>
    <row r="298" spans="9:10" x14ac:dyDescent="0.4">
      <c r="I298" s="17"/>
      <c r="J298" s="17"/>
    </row>
    <row r="299" spans="9:10" x14ac:dyDescent="0.4">
      <c r="I299" s="17"/>
      <c r="J299" s="17"/>
    </row>
    <row r="300" spans="9:10" x14ac:dyDescent="0.4">
      <c r="I300" s="17"/>
      <c r="J300" s="17"/>
    </row>
    <row r="301" spans="9:10" x14ac:dyDescent="0.4">
      <c r="I301" s="17"/>
      <c r="J301" s="17"/>
    </row>
    <row r="302" spans="9:10" x14ac:dyDescent="0.4">
      <c r="I302" s="17"/>
      <c r="J302" s="17"/>
    </row>
    <row r="303" spans="9:10" x14ac:dyDescent="0.4">
      <c r="I303" s="17"/>
      <c r="J303" s="17"/>
    </row>
    <row r="304" spans="9:10" x14ac:dyDescent="0.4">
      <c r="I304" s="17"/>
      <c r="J304" s="17"/>
    </row>
    <row r="305" spans="9:10" x14ac:dyDescent="0.4">
      <c r="I305" s="17"/>
      <c r="J305" s="17"/>
    </row>
    <row r="306" spans="9:10" x14ac:dyDescent="0.4">
      <c r="I306" s="17"/>
      <c r="J306" s="17"/>
    </row>
    <row r="307" spans="9:10" x14ac:dyDescent="0.4">
      <c r="I307" s="17"/>
      <c r="J307" s="17"/>
    </row>
    <row r="308" spans="9:10" x14ac:dyDescent="0.4">
      <c r="I308" s="17"/>
      <c r="J308" s="17"/>
    </row>
    <row r="309" spans="9:10" x14ac:dyDescent="0.4">
      <c r="I309" s="17"/>
      <c r="J309" s="17"/>
    </row>
    <row r="310" spans="9:10" x14ac:dyDescent="0.4">
      <c r="I310" s="17"/>
      <c r="J310" s="17"/>
    </row>
    <row r="311" spans="9:10" x14ac:dyDescent="0.4">
      <c r="I311" s="17"/>
      <c r="J311" s="17"/>
    </row>
    <row r="312" spans="9:10" x14ac:dyDescent="0.4">
      <c r="I312" s="17"/>
      <c r="J312" s="17"/>
    </row>
    <row r="313" spans="9:10" x14ac:dyDescent="0.4">
      <c r="I313" s="17"/>
      <c r="J313" s="17"/>
    </row>
    <row r="314" spans="9:10" x14ac:dyDescent="0.4">
      <c r="I314" s="17"/>
      <c r="J314" s="17"/>
    </row>
    <row r="315" spans="9:10" x14ac:dyDescent="0.4">
      <c r="I315" s="17"/>
      <c r="J315" s="17"/>
    </row>
    <row r="316" spans="9:10" x14ac:dyDescent="0.4">
      <c r="I316" s="17"/>
      <c r="J316" s="17"/>
    </row>
    <row r="317" spans="9:10" x14ac:dyDescent="0.4">
      <c r="I317" s="17"/>
      <c r="J317" s="17"/>
    </row>
    <row r="318" spans="9:10" x14ac:dyDescent="0.4">
      <c r="I318" s="17"/>
      <c r="J318" s="17"/>
    </row>
    <row r="319" spans="9:10" x14ac:dyDescent="0.4">
      <c r="I319" s="17"/>
      <c r="J319" s="17"/>
    </row>
    <row r="320" spans="9:10" x14ac:dyDescent="0.4">
      <c r="I320" s="17"/>
      <c r="J320" s="17"/>
    </row>
    <row r="321" spans="9:10" x14ac:dyDescent="0.4">
      <c r="I321" s="17"/>
      <c r="J321" s="17"/>
    </row>
    <row r="322" spans="9:10" x14ac:dyDescent="0.4">
      <c r="I322" s="17"/>
      <c r="J322" s="17"/>
    </row>
    <row r="323" spans="9:10" x14ac:dyDescent="0.4">
      <c r="I323" s="17"/>
      <c r="J323" s="17"/>
    </row>
    <row r="324" spans="9:10" x14ac:dyDescent="0.4">
      <c r="I324" s="17"/>
      <c r="J324" s="17"/>
    </row>
    <row r="325" spans="9:10" x14ac:dyDescent="0.4">
      <c r="I325" s="17"/>
      <c r="J325" s="17"/>
    </row>
    <row r="326" spans="9:10" x14ac:dyDescent="0.4">
      <c r="I326" s="17"/>
      <c r="J326" s="17"/>
    </row>
    <row r="327" spans="9:10" x14ac:dyDescent="0.4">
      <c r="I327" s="17"/>
      <c r="J327" s="17"/>
    </row>
    <row r="328" spans="9:10" x14ac:dyDescent="0.4">
      <c r="I328" s="17"/>
      <c r="J328" s="17"/>
    </row>
    <row r="329" spans="9:10" x14ac:dyDescent="0.4">
      <c r="I329" s="17"/>
      <c r="J329" s="17"/>
    </row>
    <row r="330" spans="9:10" x14ac:dyDescent="0.4">
      <c r="I330" s="17"/>
      <c r="J330" s="17"/>
    </row>
    <row r="331" spans="9:10" x14ac:dyDescent="0.4">
      <c r="I331" s="17"/>
      <c r="J331" s="17"/>
    </row>
    <row r="332" spans="9:10" x14ac:dyDescent="0.4">
      <c r="I332" s="17"/>
      <c r="J332" s="17"/>
    </row>
    <row r="333" spans="9:10" x14ac:dyDescent="0.4">
      <c r="I333" s="17"/>
      <c r="J333" s="17"/>
    </row>
    <row r="334" spans="9:10" x14ac:dyDescent="0.4">
      <c r="I334" s="17"/>
      <c r="J334" s="17"/>
    </row>
    <row r="335" spans="9:10" x14ac:dyDescent="0.4">
      <c r="I335" s="17"/>
      <c r="J335" s="17"/>
    </row>
    <row r="336" spans="9:10" x14ac:dyDescent="0.4">
      <c r="I336" s="17"/>
      <c r="J336" s="17"/>
    </row>
    <row r="337" spans="9:10" x14ac:dyDescent="0.4">
      <c r="I337" s="17"/>
      <c r="J337" s="17"/>
    </row>
    <row r="338" spans="9:10" x14ac:dyDescent="0.4">
      <c r="I338" s="17"/>
      <c r="J338" s="17"/>
    </row>
  </sheetData>
  <mergeCells count="13">
    <mergeCell ref="C39:E39"/>
    <mergeCell ref="C33:E33"/>
    <mergeCell ref="C34:E34"/>
    <mergeCell ref="C35:E35"/>
    <mergeCell ref="C36:E36"/>
    <mergeCell ref="C37:E37"/>
    <mergeCell ref="C38:E38"/>
    <mergeCell ref="A31:I31"/>
    <mergeCell ref="A1:I1"/>
    <mergeCell ref="A2:I2"/>
    <mergeCell ref="A3:I3"/>
    <mergeCell ref="A4:I4"/>
    <mergeCell ref="A30:I30"/>
  </mergeCells>
  <pageMargins left="0.19685039370078741" right="0.19685039370078741" top="0.35433070866141736" bottom="0.35433070866141736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workbookViewId="0">
      <selection activeCell="J6" sqref="J6"/>
    </sheetView>
  </sheetViews>
  <sheetFormatPr defaultRowHeight="21" x14ac:dyDescent="0.4"/>
  <cols>
    <col min="1" max="1" width="6.59765625" style="1" customWidth="1"/>
    <col min="2" max="2" width="32.59765625" style="1" customWidth="1"/>
    <col min="3" max="3" width="16.09765625" style="5" customWidth="1"/>
    <col min="4" max="4" width="11.09765625" style="5" customWidth="1"/>
    <col min="5" max="5" width="11.296875" style="11" customWidth="1"/>
    <col min="6" max="6" width="23.796875" style="5" customWidth="1"/>
    <col min="7" max="7" width="25.296875" style="1" customWidth="1"/>
    <col min="8" max="8" width="15.69921875" style="1" customWidth="1"/>
    <col min="9" max="9" width="19.796875" style="16" customWidth="1"/>
    <col min="10" max="16384" width="8.796875" style="1"/>
  </cols>
  <sheetData>
    <row r="1" spans="1:9" s="2" customFormat="1" x14ac:dyDescent="0.4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spans="1:9" s="2" customFormat="1" x14ac:dyDescent="0.4">
      <c r="A2" s="47" t="s">
        <v>598</v>
      </c>
      <c r="B2" s="47"/>
      <c r="C2" s="47"/>
      <c r="D2" s="47"/>
      <c r="E2" s="47"/>
      <c r="F2" s="47"/>
      <c r="G2" s="47"/>
      <c r="H2" s="47"/>
      <c r="I2" s="47"/>
    </row>
    <row r="3" spans="1:9" s="2" customFormat="1" x14ac:dyDescent="0.4">
      <c r="A3" s="47" t="s">
        <v>1</v>
      </c>
      <c r="B3" s="47"/>
      <c r="C3" s="47"/>
      <c r="D3" s="47"/>
      <c r="E3" s="47"/>
      <c r="F3" s="47"/>
      <c r="G3" s="47"/>
      <c r="H3" s="47"/>
      <c r="I3" s="47"/>
    </row>
    <row r="4" spans="1:9" s="2" customFormat="1" x14ac:dyDescent="0.4">
      <c r="A4" s="47" t="s">
        <v>167</v>
      </c>
      <c r="B4" s="47"/>
      <c r="C4" s="47"/>
      <c r="D4" s="47"/>
      <c r="E4" s="47"/>
      <c r="F4" s="47"/>
      <c r="G4" s="47"/>
      <c r="H4" s="47"/>
      <c r="I4" s="47"/>
    </row>
    <row r="5" spans="1:9" ht="12" customHeight="1" x14ac:dyDescent="0.4">
      <c r="I5" s="18"/>
    </row>
    <row r="6" spans="1:9" ht="67.8" customHeight="1" x14ac:dyDescent="0.4">
      <c r="A6" s="9" t="s">
        <v>12</v>
      </c>
      <c r="B6" s="12" t="s">
        <v>13</v>
      </c>
      <c r="C6" s="12" t="s">
        <v>14</v>
      </c>
      <c r="D6" s="12" t="s">
        <v>15</v>
      </c>
      <c r="E6" s="9" t="s">
        <v>16</v>
      </c>
      <c r="F6" s="9" t="s">
        <v>17</v>
      </c>
      <c r="G6" s="9" t="s">
        <v>18</v>
      </c>
      <c r="H6" s="9" t="s">
        <v>19</v>
      </c>
      <c r="I6" s="9" t="s">
        <v>20</v>
      </c>
    </row>
    <row r="7" spans="1:9" s="6" customFormat="1" ht="60" customHeight="1" x14ac:dyDescent="0.25">
      <c r="A7" s="13">
        <v>1</v>
      </c>
      <c r="B7" s="8" t="s">
        <v>2</v>
      </c>
      <c r="C7" s="14">
        <v>18975</v>
      </c>
      <c r="D7" s="14">
        <v>18975</v>
      </c>
      <c r="E7" s="10" t="s">
        <v>6</v>
      </c>
      <c r="F7" s="15" t="s">
        <v>187</v>
      </c>
      <c r="G7" s="15" t="s">
        <v>187</v>
      </c>
      <c r="H7" s="13" t="s">
        <v>7</v>
      </c>
      <c r="I7" s="7" t="s">
        <v>210</v>
      </c>
    </row>
    <row r="8" spans="1:9" s="6" customFormat="1" ht="60" customHeight="1" x14ac:dyDescent="0.25">
      <c r="A8" s="13">
        <v>2</v>
      </c>
      <c r="B8" s="8" t="s">
        <v>168</v>
      </c>
      <c r="C8" s="14">
        <v>12000</v>
      </c>
      <c r="D8" s="14">
        <v>12000</v>
      </c>
      <c r="E8" s="10" t="s">
        <v>6</v>
      </c>
      <c r="F8" s="15" t="s">
        <v>188</v>
      </c>
      <c r="G8" s="15" t="s">
        <v>188</v>
      </c>
      <c r="H8" s="13" t="s">
        <v>7</v>
      </c>
      <c r="I8" s="7" t="s">
        <v>211</v>
      </c>
    </row>
    <row r="9" spans="1:9" s="6" customFormat="1" ht="60" customHeight="1" x14ac:dyDescent="0.25">
      <c r="A9" s="13">
        <v>3</v>
      </c>
      <c r="B9" s="8" t="s">
        <v>169</v>
      </c>
      <c r="C9" s="14">
        <v>11400</v>
      </c>
      <c r="D9" s="14">
        <v>11400</v>
      </c>
      <c r="E9" s="10" t="s">
        <v>6</v>
      </c>
      <c r="F9" s="15" t="s">
        <v>190</v>
      </c>
      <c r="G9" s="15" t="s">
        <v>190</v>
      </c>
      <c r="H9" s="13" t="s">
        <v>7</v>
      </c>
      <c r="I9" s="7" t="s">
        <v>212</v>
      </c>
    </row>
    <row r="10" spans="1:9" s="6" customFormat="1" ht="60" customHeight="1" x14ac:dyDescent="0.25">
      <c r="A10" s="13">
        <v>4</v>
      </c>
      <c r="B10" s="8" t="s">
        <v>170</v>
      </c>
      <c r="C10" s="14">
        <v>17200</v>
      </c>
      <c r="D10" s="14">
        <v>17200</v>
      </c>
      <c r="E10" s="10" t="s">
        <v>6</v>
      </c>
      <c r="F10" s="15" t="s">
        <v>189</v>
      </c>
      <c r="G10" s="15" t="s">
        <v>189</v>
      </c>
      <c r="H10" s="13" t="s">
        <v>7</v>
      </c>
      <c r="I10" s="7" t="s">
        <v>213</v>
      </c>
    </row>
    <row r="11" spans="1:9" s="6" customFormat="1" ht="60" customHeight="1" x14ac:dyDescent="0.25">
      <c r="A11" s="13">
        <v>5</v>
      </c>
      <c r="B11" s="8" t="s">
        <v>171</v>
      </c>
      <c r="C11" s="14">
        <v>23800</v>
      </c>
      <c r="D11" s="14">
        <v>23800</v>
      </c>
      <c r="E11" s="10" t="s">
        <v>6</v>
      </c>
      <c r="F11" s="15" t="s">
        <v>192</v>
      </c>
      <c r="G11" s="15" t="s">
        <v>192</v>
      </c>
      <c r="H11" s="13" t="s">
        <v>7</v>
      </c>
      <c r="I11" s="7" t="s">
        <v>214</v>
      </c>
    </row>
    <row r="12" spans="1:9" s="6" customFormat="1" ht="60" customHeight="1" x14ac:dyDescent="0.25">
      <c r="A12" s="13">
        <v>6</v>
      </c>
      <c r="B12" s="8" t="s">
        <v>172</v>
      </c>
      <c r="C12" s="14">
        <v>59400</v>
      </c>
      <c r="D12" s="14">
        <v>59400</v>
      </c>
      <c r="E12" s="10" t="s">
        <v>6</v>
      </c>
      <c r="F12" s="15" t="s">
        <v>191</v>
      </c>
      <c r="G12" s="15" t="s">
        <v>191</v>
      </c>
      <c r="H12" s="13" t="s">
        <v>7</v>
      </c>
      <c r="I12" s="7" t="s">
        <v>217</v>
      </c>
    </row>
    <row r="13" spans="1:9" s="6" customFormat="1" ht="82.8" customHeight="1" x14ac:dyDescent="0.25">
      <c r="A13" s="13">
        <v>7</v>
      </c>
      <c r="B13" s="8" t="s">
        <v>173</v>
      </c>
      <c r="C13" s="14">
        <v>59630</v>
      </c>
      <c r="D13" s="14">
        <v>59630</v>
      </c>
      <c r="E13" s="10" t="s">
        <v>6</v>
      </c>
      <c r="F13" s="15" t="s">
        <v>193</v>
      </c>
      <c r="G13" s="15" t="s">
        <v>193</v>
      </c>
      <c r="H13" s="13" t="s">
        <v>7</v>
      </c>
      <c r="I13" s="7" t="s">
        <v>215</v>
      </c>
    </row>
    <row r="14" spans="1:9" s="6" customFormat="1" ht="60" customHeight="1" x14ac:dyDescent="0.25">
      <c r="A14" s="13">
        <v>8</v>
      </c>
      <c r="B14" s="8" t="s">
        <v>3</v>
      </c>
      <c r="C14" s="14">
        <v>7500</v>
      </c>
      <c r="D14" s="14">
        <v>7500</v>
      </c>
      <c r="E14" s="10" t="s">
        <v>6</v>
      </c>
      <c r="F14" s="15" t="s">
        <v>194</v>
      </c>
      <c r="G14" s="15" t="s">
        <v>194</v>
      </c>
      <c r="H14" s="13" t="s">
        <v>7</v>
      </c>
      <c r="I14" s="7" t="s">
        <v>216</v>
      </c>
    </row>
    <row r="15" spans="1:9" s="6" customFormat="1" ht="60" customHeight="1" x14ac:dyDescent="0.25">
      <c r="A15" s="13">
        <v>9</v>
      </c>
      <c r="B15" s="8" t="s">
        <v>174</v>
      </c>
      <c r="C15" s="14">
        <v>120000</v>
      </c>
      <c r="D15" s="14">
        <v>120000</v>
      </c>
      <c r="E15" s="10" t="s">
        <v>6</v>
      </c>
      <c r="F15" s="15" t="s">
        <v>195</v>
      </c>
      <c r="G15" s="15" t="s">
        <v>195</v>
      </c>
      <c r="H15" s="13" t="s">
        <v>7</v>
      </c>
      <c r="I15" s="7" t="s">
        <v>218</v>
      </c>
    </row>
    <row r="16" spans="1:9" s="6" customFormat="1" ht="60" customHeight="1" x14ac:dyDescent="0.25">
      <c r="A16" s="13">
        <v>10</v>
      </c>
      <c r="B16" s="8" t="s">
        <v>175</v>
      </c>
      <c r="C16" s="14">
        <v>197000</v>
      </c>
      <c r="D16" s="14">
        <v>197000</v>
      </c>
      <c r="E16" s="10" t="s">
        <v>6</v>
      </c>
      <c r="F16" s="15" t="s">
        <v>196</v>
      </c>
      <c r="G16" s="15" t="s">
        <v>196</v>
      </c>
      <c r="H16" s="13" t="s">
        <v>7</v>
      </c>
      <c r="I16" s="7" t="s">
        <v>219</v>
      </c>
    </row>
    <row r="17" spans="1:10" s="6" customFormat="1" ht="60" customHeight="1" x14ac:dyDescent="0.25">
      <c r="A17" s="13">
        <v>11</v>
      </c>
      <c r="B17" s="8" t="s">
        <v>176</v>
      </c>
      <c r="C17" s="14">
        <v>13000</v>
      </c>
      <c r="D17" s="14">
        <v>13242.51</v>
      </c>
      <c r="E17" s="10" t="s">
        <v>6</v>
      </c>
      <c r="F17" s="15" t="s">
        <v>197</v>
      </c>
      <c r="G17" s="15" t="s">
        <v>197</v>
      </c>
      <c r="H17" s="13" t="s">
        <v>7</v>
      </c>
      <c r="I17" s="7" t="s">
        <v>300</v>
      </c>
    </row>
    <row r="18" spans="1:10" s="6" customFormat="1" ht="60" customHeight="1" x14ac:dyDescent="0.25">
      <c r="A18" s="13">
        <v>12</v>
      </c>
      <c r="B18" s="8" t="s">
        <v>177</v>
      </c>
      <c r="C18" s="14">
        <v>975000</v>
      </c>
      <c r="D18" s="14">
        <v>975000</v>
      </c>
      <c r="E18" s="10" t="s">
        <v>10</v>
      </c>
      <c r="F18" s="15" t="s">
        <v>198</v>
      </c>
      <c r="G18" s="15" t="s">
        <v>198</v>
      </c>
      <c r="H18" s="13" t="s">
        <v>11</v>
      </c>
      <c r="I18" s="7" t="s">
        <v>220</v>
      </c>
    </row>
    <row r="19" spans="1:10" s="6" customFormat="1" ht="60" customHeight="1" x14ac:dyDescent="0.25">
      <c r="A19" s="13">
        <v>13</v>
      </c>
      <c r="B19" s="8" t="s">
        <v>178</v>
      </c>
      <c r="C19" s="14">
        <v>122850</v>
      </c>
      <c r="D19" s="14">
        <v>122850</v>
      </c>
      <c r="E19" s="10" t="s">
        <v>6</v>
      </c>
      <c r="F19" s="15" t="s">
        <v>199</v>
      </c>
      <c r="G19" s="15" t="s">
        <v>199</v>
      </c>
      <c r="H19" s="13" t="s">
        <v>7</v>
      </c>
      <c r="I19" s="7" t="s">
        <v>221</v>
      </c>
    </row>
    <row r="20" spans="1:10" s="6" customFormat="1" ht="59.4" customHeight="1" x14ac:dyDescent="0.25">
      <c r="A20" s="13">
        <v>14</v>
      </c>
      <c r="B20" s="8" t="s">
        <v>185</v>
      </c>
      <c r="C20" s="14">
        <v>22000</v>
      </c>
      <c r="D20" s="14">
        <v>22263.52</v>
      </c>
      <c r="E20" s="10" t="s">
        <v>6</v>
      </c>
      <c r="F20" s="15" t="s">
        <v>200</v>
      </c>
      <c r="G20" s="15" t="s">
        <v>200</v>
      </c>
      <c r="H20" s="13" t="s">
        <v>7</v>
      </c>
      <c r="I20" s="7" t="s">
        <v>298</v>
      </c>
    </row>
    <row r="21" spans="1:10" s="6" customFormat="1" ht="99" customHeight="1" x14ac:dyDescent="0.25">
      <c r="A21" s="13">
        <v>15</v>
      </c>
      <c r="B21" s="8" t="s">
        <v>186</v>
      </c>
      <c r="C21" s="14">
        <v>195000</v>
      </c>
      <c r="D21" s="14">
        <v>195446.58</v>
      </c>
      <c r="E21" s="10" t="s">
        <v>6</v>
      </c>
      <c r="F21" s="15" t="s">
        <v>201</v>
      </c>
      <c r="G21" s="15" t="s">
        <v>201</v>
      </c>
      <c r="H21" s="13" t="s">
        <v>7</v>
      </c>
      <c r="I21" s="7" t="s">
        <v>299</v>
      </c>
    </row>
    <row r="22" spans="1:10" s="6" customFormat="1" ht="60" customHeight="1" x14ac:dyDescent="0.25">
      <c r="A22" s="13">
        <v>16</v>
      </c>
      <c r="B22" s="8" t="s">
        <v>179</v>
      </c>
      <c r="C22" s="14">
        <v>1703</v>
      </c>
      <c r="D22" s="14">
        <v>1703</v>
      </c>
      <c r="E22" s="10" t="s">
        <v>6</v>
      </c>
      <c r="F22" s="15" t="s">
        <v>202</v>
      </c>
      <c r="G22" s="15" t="s">
        <v>202</v>
      </c>
      <c r="H22" s="13" t="s">
        <v>7</v>
      </c>
      <c r="I22" s="7" t="s">
        <v>222</v>
      </c>
    </row>
    <row r="23" spans="1:10" s="6" customFormat="1" ht="60" customHeight="1" x14ac:dyDescent="0.25">
      <c r="A23" s="13">
        <v>17</v>
      </c>
      <c r="B23" s="8" t="s">
        <v>180</v>
      </c>
      <c r="C23" s="14">
        <v>1500</v>
      </c>
      <c r="D23" s="14">
        <v>1500</v>
      </c>
      <c r="E23" s="10" t="s">
        <v>6</v>
      </c>
      <c r="F23" s="15" t="s">
        <v>203</v>
      </c>
      <c r="G23" s="15" t="s">
        <v>203</v>
      </c>
      <c r="H23" s="13" t="s">
        <v>7</v>
      </c>
      <c r="I23" s="7" t="s">
        <v>223</v>
      </c>
    </row>
    <row r="24" spans="1:10" s="6" customFormat="1" ht="60" customHeight="1" x14ac:dyDescent="0.25">
      <c r="A24" s="13">
        <v>18</v>
      </c>
      <c r="B24" s="8" t="s">
        <v>345</v>
      </c>
      <c r="C24" s="14">
        <v>1350</v>
      </c>
      <c r="D24" s="14">
        <v>1350</v>
      </c>
      <c r="E24" s="10" t="s">
        <v>6</v>
      </c>
      <c r="F24" s="15" t="s">
        <v>204</v>
      </c>
      <c r="G24" s="15" t="s">
        <v>204</v>
      </c>
      <c r="H24" s="13" t="s">
        <v>7</v>
      </c>
      <c r="I24" s="7" t="s">
        <v>224</v>
      </c>
    </row>
    <row r="25" spans="1:10" s="6" customFormat="1" ht="60" customHeight="1" x14ac:dyDescent="0.25">
      <c r="A25" s="13">
        <v>19</v>
      </c>
      <c r="B25" s="8" t="s">
        <v>5</v>
      </c>
      <c r="C25" s="14">
        <v>1320</v>
      </c>
      <c r="D25" s="14">
        <v>1320</v>
      </c>
      <c r="E25" s="10" t="s">
        <v>6</v>
      </c>
      <c r="F25" s="15" t="s">
        <v>205</v>
      </c>
      <c r="G25" s="15" t="s">
        <v>205</v>
      </c>
      <c r="H25" s="13" t="s">
        <v>7</v>
      </c>
      <c r="I25" s="7" t="s">
        <v>225</v>
      </c>
    </row>
    <row r="26" spans="1:10" s="6" customFormat="1" ht="60" customHeight="1" x14ac:dyDescent="0.25">
      <c r="A26" s="13">
        <v>20</v>
      </c>
      <c r="B26" s="8" t="s">
        <v>181</v>
      </c>
      <c r="C26" s="14">
        <v>730</v>
      </c>
      <c r="D26" s="14">
        <v>730</v>
      </c>
      <c r="E26" s="10" t="s">
        <v>6</v>
      </c>
      <c r="F26" s="15" t="s">
        <v>206</v>
      </c>
      <c r="G26" s="15" t="s">
        <v>206</v>
      </c>
      <c r="H26" s="13" t="s">
        <v>7</v>
      </c>
      <c r="I26" s="7" t="s">
        <v>226</v>
      </c>
    </row>
    <row r="27" spans="1:10" s="6" customFormat="1" ht="60" customHeight="1" x14ac:dyDescent="0.25">
      <c r="A27" s="13">
        <v>21</v>
      </c>
      <c r="B27" s="8" t="s">
        <v>182</v>
      </c>
      <c r="C27" s="14">
        <v>1500</v>
      </c>
      <c r="D27" s="14">
        <v>1500</v>
      </c>
      <c r="E27" s="10" t="s">
        <v>6</v>
      </c>
      <c r="F27" s="15" t="s">
        <v>9</v>
      </c>
      <c r="G27" s="15" t="s">
        <v>9</v>
      </c>
      <c r="H27" s="13" t="s">
        <v>7</v>
      </c>
      <c r="I27" s="7" t="s">
        <v>227</v>
      </c>
    </row>
    <row r="28" spans="1:10" s="6" customFormat="1" ht="60" customHeight="1" x14ac:dyDescent="0.25">
      <c r="A28" s="13">
        <v>22</v>
      </c>
      <c r="B28" s="8" t="s">
        <v>183</v>
      </c>
      <c r="C28" s="14">
        <v>1700</v>
      </c>
      <c r="D28" s="14">
        <v>1700</v>
      </c>
      <c r="E28" s="10" t="s">
        <v>6</v>
      </c>
      <c r="F28" s="15" t="s">
        <v>207</v>
      </c>
      <c r="G28" s="15" t="s">
        <v>207</v>
      </c>
      <c r="H28" s="13" t="s">
        <v>7</v>
      </c>
      <c r="I28" s="7" t="s">
        <v>228</v>
      </c>
    </row>
    <row r="29" spans="1:10" s="6" customFormat="1" ht="60" customHeight="1" x14ac:dyDescent="0.25">
      <c r="A29" s="13">
        <v>23</v>
      </c>
      <c r="B29" s="8" t="s">
        <v>169</v>
      </c>
      <c r="C29" s="14">
        <v>3800</v>
      </c>
      <c r="D29" s="14">
        <v>3800</v>
      </c>
      <c r="E29" s="10" t="s">
        <v>6</v>
      </c>
      <c r="F29" s="15" t="s">
        <v>208</v>
      </c>
      <c r="G29" s="15" t="s">
        <v>208</v>
      </c>
      <c r="H29" s="13" t="s">
        <v>7</v>
      </c>
      <c r="I29" s="7" t="s">
        <v>229</v>
      </c>
    </row>
    <row r="30" spans="1:10" s="6" customFormat="1" ht="60" customHeight="1" x14ac:dyDescent="0.25">
      <c r="A30" s="13">
        <v>24</v>
      </c>
      <c r="B30" s="8" t="s">
        <v>184</v>
      </c>
      <c r="C30" s="14">
        <v>3610</v>
      </c>
      <c r="D30" s="14">
        <v>3610</v>
      </c>
      <c r="E30" s="10" t="s">
        <v>6</v>
      </c>
      <c r="F30" s="15" t="s">
        <v>209</v>
      </c>
      <c r="G30" s="15" t="s">
        <v>209</v>
      </c>
      <c r="H30" s="13" t="s">
        <v>7</v>
      </c>
      <c r="I30" s="7" t="s">
        <v>230</v>
      </c>
    </row>
    <row r="31" spans="1:10" ht="10.199999999999999" customHeight="1" x14ac:dyDescent="0.4">
      <c r="I31" s="17"/>
      <c r="J31" s="17"/>
    </row>
    <row r="32" spans="1:10" s="11" customFormat="1" ht="18" x14ac:dyDescent="0.35">
      <c r="A32" s="48" t="s">
        <v>153</v>
      </c>
      <c r="B32" s="48"/>
      <c r="C32" s="48"/>
      <c r="D32" s="48"/>
      <c r="E32" s="48"/>
      <c r="F32" s="48"/>
      <c r="G32" s="48"/>
      <c r="H32" s="48"/>
      <c r="I32" s="49"/>
      <c r="J32" s="41"/>
    </row>
    <row r="33" spans="1:10" s="11" customFormat="1" ht="18" x14ac:dyDescent="0.35">
      <c r="A33" s="48" t="s">
        <v>231</v>
      </c>
      <c r="B33" s="48"/>
      <c r="C33" s="48"/>
      <c r="D33" s="48"/>
      <c r="E33" s="48"/>
      <c r="F33" s="48"/>
      <c r="G33" s="48"/>
      <c r="H33" s="48"/>
      <c r="I33" s="49"/>
      <c r="J33" s="41"/>
    </row>
    <row r="34" spans="1:10" s="11" customFormat="1" ht="18" x14ac:dyDescent="0.35">
      <c r="A34" s="26" t="s">
        <v>155</v>
      </c>
      <c r="C34" s="25"/>
      <c r="D34" s="25"/>
      <c r="F34" s="25"/>
      <c r="I34" s="41"/>
      <c r="J34" s="41"/>
    </row>
    <row r="35" spans="1:10" s="11" customFormat="1" ht="18" x14ac:dyDescent="0.35">
      <c r="B35" s="27"/>
      <c r="C35" s="45" t="s">
        <v>156</v>
      </c>
      <c r="D35" s="45"/>
      <c r="E35" s="45"/>
      <c r="F35" s="28" t="s">
        <v>157</v>
      </c>
      <c r="G35" s="28" t="s">
        <v>158</v>
      </c>
      <c r="I35" s="41"/>
      <c r="J35" s="41"/>
    </row>
    <row r="36" spans="1:10" s="11" customFormat="1" ht="18" x14ac:dyDescent="0.35">
      <c r="B36" s="29"/>
      <c r="C36" s="44" t="s">
        <v>159</v>
      </c>
      <c r="D36" s="44"/>
      <c r="E36" s="44"/>
      <c r="F36" s="30">
        <v>1</v>
      </c>
      <c r="G36" s="31">
        <f>SUM(D18)</f>
        <v>975000</v>
      </c>
      <c r="I36" s="41"/>
      <c r="J36" s="41"/>
    </row>
    <row r="37" spans="1:10" s="11" customFormat="1" ht="18" x14ac:dyDescent="0.35">
      <c r="B37" s="29"/>
      <c r="C37" s="44" t="s">
        <v>160</v>
      </c>
      <c r="D37" s="44"/>
      <c r="E37" s="44"/>
      <c r="F37" s="30">
        <v>0</v>
      </c>
      <c r="G37" s="32">
        <v>0</v>
      </c>
      <c r="I37" s="41"/>
      <c r="J37" s="41"/>
    </row>
    <row r="38" spans="1:10" s="11" customFormat="1" ht="18" x14ac:dyDescent="0.35">
      <c r="B38" s="29"/>
      <c r="C38" s="44" t="s">
        <v>161</v>
      </c>
      <c r="D38" s="44"/>
      <c r="E38" s="44"/>
      <c r="F38" s="30">
        <v>23</v>
      </c>
      <c r="G38" s="31">
        <f>SUM(G41-G36)</f>
        <v>896968</v>
      </c>
      <c r="I38" s="41"/>
      <c r="J38" s="41"/>
    </row>
    <row r="39" spans="1:10" s="11" customFormat="1" ht="18" x14ac:dyDescent="0.35">
      <c r="B39" s="29"/>
      <c r="C39" s="44" t="s">
        <v>162</v>
      </c>
      <c r="D39" s="44"/>
      <c r="E39" s="44"/>
      <c r="F39" s="30">
        <v>0</v>
      </c>
      <c r="G39" s="31">
        <v>0</v>
      </c>
      <c r="I39" s="41"/>
      <c r="J39" s="41"/>
    </row>
    <row r="40" spans="1:10" s="11" customFormat="1" ht="18" x14ac:dyDescent="0.35">
      <c r="B40" s="29"/>
      <c r="C40" s="44" t="s">
        <v>163</v>
      </c>
      <c r="D40" s="44"/>
      <c r="E40" s="44"/>
      <c r="F40" s="30">
        <v>0</v>
      </c>
      <c r="G40" s="32">
        <v>0</v>
      </c>
      <c r="I40" s="41"/>
      <c r="J40" s="41"/>
    </row>
    <row r="41" spans="1:10" s="11" customFormat="1" ht="18" x14ac:dyDescent="0.35">
      <c r="B41" s="29"/>
      <c r="C41" s="45" t="s">
        <v>164</v>
      </c>
      <c r="D41" s="45"/>
      <c r="E41" s="45"/>
      <c r="F41" s="28">
        <f>SUM(F36:F40)</f>
        <v>24</v>
      </c>
      <c r="G41" s="33">
        <f>SUM(C7:C30)</f>
        <v>1871968</v>
      </c>
      <c r="I41" s="41"/>
      <c r="J41" s="41"/>
    </row>
    <row r="42" spans="1:10" s="11" customFormat="1" ht="18" x14ac:dyDescent="0.35">
      <c r="A42" s="26" t="s">
        <v>165</v>
      </c>
      <c r="C42" s="25"/>
      <c r="D42" s="25"/>
      <c r="F42" s="25"/>
      <c r="I42" s="41"/>
      <c r="J42" s="41"/>
    </row>
    <row r="43" spans="1:10" s="11" customFormat="1" ht="18" x14ac:dyDescent="0.35">
      <c r="A43" s="26" t="s">
        <v>166</v>
      </c>
      <c r="C43" s="25"/>
      <c r="D43" s="25"/>
      <c r="F43" s="25"/>
      <c r="I43" s="41"/>
      <c r="J43" s="41"/>
    </row>
  </sheetData>
  <mergeCells count="13">
    <mergeCell ref="A32:I32"/>
    <mergeCell ref="A33:I33"/>
    <mergeCell ref="C35:E35"/>
    <mergeCell ref="C36:E36"/>
    <mergeCell ref="A1:I1"/>
    <mergeCell ref="A2:I2"/>
    <mergeCell ref="A3:I3"/>
    <mergeCell ref="A4:I4"/>
    <mergeCell ref="C37:E37"/>
    <mergeCell ref="C38:E38"/>
    <mergeCell ref="C39:E39"/>
    <mergeCell ref="C40:E40"/>
    <mergeCell ref="C41:E41"/>
  </mergeCells>
  <pageMargins left="0.19685039370078741" right="0.19685039370078741" top="0.35433070866141736" bottom="0.35433070866141736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workbookViewId="0">
      <selection activeCell="J6" sqref="J6"/>
    </sheetView>
  </sheetViews>
  <sheetFormatPr defaultRowHeight="21" x14ac:dyDescent="0.4"/>
  <cols>
    <col min="1" max="1" width="6.59765625" style="1" customWidth="1"/>
    <col min="2" max="2" width="32.59765625" style="1" customWidth="1"/>
    <col min="3" max="3" width="16.09765625" style="5" customWidth="1"/>
    <col min="4" max="4" width="11.09765625" style="5" customWidth="1"/>
    <col min="5" max="5" width="11.296875" style="11" customWidth="1"/>
    <col min="6" max="6" width="23.796875" style="5" customWidth="1"/>
    <col min="7" max="7" width="25.296875" style="1" customWidth="1"/>
    <col min="8" max="8" width="15.69921875" style="1" customWidth="1"/>
    <col min="9" max="9" width="19.796875" style="16" customWidth="1"/>
    <col min="10" max="16384" width="8.796875" style="1"/>
  </cols>
  <sheetData>
    <row r="1" spans="1:9" s="2" customFormat="1" x14ac:dyDescent="0.4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spans="1:9" s="2" customFormat="1" x14ac:dyDescent="0.4">
      <c r="A2" s="47" t="s">
        <v>597</v>
      </c>
      <c r="B2" s="47"/>
      <c r="C2" s="47"/>
      <c r="D2" s="47"/>
      <c r="E2" s="47"/>
      <c r="F2" s="47"/>
      <c r="G2" s="47"/>
      <c r="H2" s="47"/>
      <c r="I2" s="47"/>
    </row>
    <row r="3" spans="1:9" s="2" customFormat="1" x14ac:dyDescent="0.4">
      <c r="A3" s="47" t="s">
        <v>1</v>
      </c>
      <c r="B3" s="47"/>
      <c r="C3" s="47"/>
      <c r="D3" s="47"/>
      <c r="E3" s="47"/>
      <c r="F3" s="47"/>
      <c r="G3" s="47"/>
      <c r="H3" s="47"/>
      <c r="I3" s="47"/>
    </row>
    <row r="4" spans="1:9" s="2" customFormat="1" x14ac:dyDescent="0.4">
      <c r="A4" s="47" t="s">
        <v>310</v>
      </c>
      <c r="B4" s="47"/>
      <c r="C4" s="47"/>
      <c r="D4" s="47"/>
      <c r="E4" s="47"/>
      <c r="F4" s="47"/>
      <c r="G4" s="47"/>
      <c r="H4" s="47"/>
      <c r="I4" s="47"/>
    </row>
    <row r="5" spans="1:9" x14ac:dyDescent="0.4">
      <c r="I5" s="18"/>
    </row>
    <row r="6" spans="1:9" ht="67.8" customHeight="1" x14ac:dyDescent="0.4">
      <c r="A6" s="9" t="s">
        <v>12</v>
      </c>
      <c r="B6" s="12" t="s">
        <v>13</v>
      </c>
      <c r="C6" s="12" t="s">
        <v>14</v>
      </c>
      <c r="D6" s="12" t="s">
        <v>15</v>
      </c>
      <c r="E6" s="9" t="s">
        <v>16</v>
      </c>
      <c r="F6" s="9" t="s">
        <v>17</v>
      </c>
      <c r="G6" s="9" t="s">
        <v>18</v>
      </c>
      <c r="H6" s="9" t="s">
        <v>19</v>
      </c>
      <c r="I6" s="9" t="s">
        <v>20</v>
      </c>
    </row>
    <row r="7" spans="1:9" ht="67.8" customHeight="1" x14ac:dyDescent="0.4">
      <c r="A7" s="13">
        <v>1</v>
      </c>
      <c r="B7" s="35" t="s">
        <v>232</v>
      </c>
      <c r="C7" s="14">
        <v>13700</v>
      </c>
      <c r="D7" s="14">
        <v>13700</v>
      </c>
      <c r="E7" s="10" t="s">
        <v>6</v>
      </c>
      <c r="F7" s="15" t="s">
        <v>254</v>
      </c>
      <c r="G7" s="15" t="s">
        <v>254</v>
      </c>
      <c r="H7" s="13" t="s">
        <v>7</v>
      </c>
      <c r="I7" s="15" t="s">
        <v>280</v>
      </c>
    </row>
    <row r="8" spans="1:9" ht="67.8" customHeight="1" x14ac:dyDescent="0.4">
      <c r="A8" s="13">
        <v>2</v>
      </c>
      <c r="B8" s="35" t="s">
        <v>233</v>
      </c>
      <c r="C8" s="14">
        <v>29700</v>
      </c>
      <c r="D8" s="14">
        <v>29700</v>
      </c>
      <c r="E8" s="10" t="s">
        <v>6</v>
      </c>
      <c r="F8" s="15" t="s">
        <v>255</v>
      </c>
      <c r="G8" s="15" t="s">
        <v>255</v>
      </c>
      <c r="H8" s="13" t="s">
        <v>7</v>
      </c>
      <c r="I8" s="15" t="s">
        <v>281</v>
      </c>
    </row>
    <row r="9" spans="1:9" ht="67.8" customHeight="1" x14ac:dyDescent="0.4">
      <c r="A9" s="13">
        <v>3</v>
      </c>
      <c r="B9" s="35" t="s">
        <v>234</v>
      </c>
      <c r="C9" s="14">
        <v>14500</v>
      </c>
      <c r="D9" s="14">
        <v>14500</v>
      </c>
      <c r="E9" s="10" t="s">
        <v>6</v>
      </c>
      <c r="F9" s="15" t="s">
        <v>256</v>
      </c>
      <c r="G9" s="15" t="s">
        <v>256</v>
      </c>
      <c r="H9" s="13" t="s">
        <v>7</v>
      </c>
      <c r="I9" s="15" t="s">
        <v>282</v>
      </c>
    </row>
    <row r="10" spans="1:9" ht="67.8" customHeight="1" x14ac:dyDescent="0.4">
      <c r="A10" s="13">
        <v>4</v>
      </c>
      <c r="B10" s="35" t="s">
        <v>235</v>
      </c>
      <c r="C10" s="14">
        <v>8780</v>
      </c>
      <c r="D10" s="14">
        <v>8780</v>
      </c>
      <c r="E10" s="10" t="s">
        <v>6</v>
      </c>
      <c r="F10" s="15" t="s">
        <v>257</v>
      </c>
      <c r="G10" s="15" t="s">
        <v>257</v>
      </c>
      <c r="H10" s="13" t="s">
        <v>7</v>
      </c>
      <c r="I10" s="15" t="s">
        <v>283</v>
      </c>
    </row>
    <row r="11" spans="1:9" s="6" customFormat="1" ht="60" customHeight="1" x14ac:dyDescent="0.25">
      <c r="A11" s="13">
        <v>5</v>
      </c>
      <c r="B11" s="8" t="s">
        <v>236</v>
      </c>
      <c r="C11" s="14">
        <v>27000</v>
      </c>
      <c r="D11" s="14">
        <v>27000</v>
      </c>
      <c r="E11" s="10" t="s">
        <v>6</v>
      </c>
      <c r="F11" s="15" t="s">
        <v>258</v>
      </c>
      <c r="G11" s="15" t="s">
        <v>258</v>
      </c>
      <c r="H11" s="13" t="s">
        <v>7</v>
      </c>
      <c r="I11" s="15" t="s">
        <v>284</v>
      </c>
    </row>
    <row r="12" spans="1:9" s="6" customFormat="1" ht="60" customHeight="1" x14ac:dyDescent="0.25">
      <c r="A12" s="13">
        <v>6</v>
      </c>
      <c r="B12" s="8" t="s">
        <v>237</v>
      </c>
      <c r="C12" s="14">
        <v>29500</v>
      </c>
      <c r="D12" s="14">
        <v>29500</v>
      </c>
      <c r="E12" s="10" t="s">
        <v>6</v>
      </c>
      <c r="F12" s="15" t="s">
        <v>259</v>
      </c>
      <c r="G12" s="15" t="s">
        <v>259</v>
      </c>
      <c r="H12" s="13" t="s">
        <v>7</v>
      </c>
      <c r="I12" s="15" t="s">
        <v>285</v>
      </c>
    </row>
    <row r="13" spans="1:9" s="6" customFormat="1" ht="60" customHeight="1" x14ac:dyDescent="0.25">
      <c r="A13" s="13">
        <v>7</v>
      </c>
      <c r="B13" s="8" t="s">
        <v>238</v>
      </c>
      <c r="C13" s="14">
        <v>32200</v>
      </c>
      <c r="D13" s="14">
        <v>32200</v>
      </c>
      <c r="E13" s="10" t="s">
        <v>6</v>
      </c>
      <c r="F13" s="15" t="s">
        <v>260</v>
      </c>
      <c r="G13" s="15" t="s">
        <v>260</v>
      </c>
      <c r="H13" s="13" t="s">
        <v>7</v>
      </c>
      <c r="I13" s="15" t="s">
        <v>286</v>
      </c>
    </row>
    <row r="14" spans="1:9" s="6" customFormat="1" ht="60" customHeight="1" x14ac:dyDescent="0.25">
      <c r="A14" s="13">
        <v>8</v>
      </c>
      <c r="B14" s="8" t="s">
        <v>239</v>
      </c>
      <c r="C14" s="14">
        <v>9700</v>
      </c>
      <c r="D14" s="14">
        <v>9700</v>
      </c>
      <c r="E14" s="10" t="s">
        <v>6</v>
      </c>
      <c r="F14" s="15" t="s">
        <v>261</v>
      </c>
      <c r="G14" s="15" t="s">
        <v>261</v>
      </c>
      <c r="H14" s="13" t="s">
        <v>7</v>
      </c>
      <c r="I14" s="15" t="s">
        <v>287</v>
      </c>
    </row>
    <row r="15" spans="1:9" s="6" customFormat="1" ht="60" customHeight="1" x14ac:dyDescent="0.25">
      <c r="A15" s="13">
        <v>9</v>
      </c>
      <c r="B15" s="8" t="s">
        <v>240</v>
      </c>
      <c r="C15" s="14">
        <v>59000</v>
      </c>
      <c r="D15" s="14">
        <v>59000</v>
      </c>
      <c r="E15" s="10" t="s">
        <v>6</v>
      </c>
      <c r="F15" s="15" t="s">
        <v>262</v>
      </c>
      <c r="G15" s="15" t="s">
        <v>262</v>
      </c>
      <c r="H15" s="13" t="s">
        <v>7</v>
      </c>
      <c r="I15" s="15" t="s">
        <v>288</v>
      </c>
    </row>
    <row r="16" spans="1:9" s="6" customFormat="1" ht="60" customHeight="1" x14ac:dyDescent="0.25">
      <c r="A16" s="13">
        <v>10</v>
      </c>
      <c r="B16" s="8" t="s">
        <v>241</v>
      </c>
      <c r="C16" s="14">
        <v>5300</v>
      </c>
      <c r="D16" s="14">
        <v>5300</v>
      </c>
      <c r="E16" s="10" t="s">
        <v>6</v>
      </c>
      <c r="F16" s="15" t="s">
        <v>264</v>
      </c>
      <c r="G16" s="15" t="s">
        <v>264</v>
      </c>
      <c r="H16" s="13" t="s">
        <v>7</v>
      </c>
      <c r="I16" s="15" t="s">
        <v>289</v>
      </c>
    </row>
    <row r="17" spans="1:9" s="6" customFormat="1" ht="60" customHeight="1" x14ac:dyDescent="0.25">
      <c r="A17" s="13">
        <v>11</v>
      </c>
      <c r="B17" s="8" t="s">
        <v>242</v>
      </c>
      <c r="C17" s="14">
        <v>19000</v>
      </c>
      <c r="D17" s="14">
        <v>19000</v>
      </c>
      <c r="E17" s="10" t="s">
        <v>6</v>
      </c>
      <c r="F17" s="15" t="s">
        <v>263</v>
      </c>
      <c r="G17" s="15" t="s">
        <v>263</v>
      </c>
      <c r="H17" s="13" t="s">
        <v>7</v>
      </c>
      <c r="I17" s="15" t="s">
        <v>290</v>
      </c>
    </row>
    <row r="18" spans="1:9" s="6" customFormat="1" ht="60" customHeight="1" x14ac:dyDescent="0.25">
      <c r="A18" s="13">
        <v>12</v>
      </c>
      <c r="B18" s="8" t="s">
        <v>243</v>
      </c>
      <c r="C18" s="14">
        <v>17400</v>
      </c>
      <c r="D18" s="14">
        <v>17400</v>
      </c>
      <c r="E18" s="10" t="s">
        <v>6</v>
      </c>
      <c r="F18" s="15" t="s">
        <v>265</v>
      </c>
      <c r="G18" s="15" t="s">
        <v>265</v>
      </c>
      <c r="H18" s="13" t="s">
        <v>7</v>
      </c>
      <c r="I18" s="15" t="s">
        <v>291</v>
      </c>
    </row>
    <row r="19" spans="1:9" s="6" customFormat="1" ht="60" customHeight="1" x14ac:dyDescent="0.25">
      <c r="A19" s="13">
        <v>13</v>
      </c>
      <c r="B19" s="8" t="s">
        <v>244</v>
      </c>
      <c r="C19" s="14">
        <v>14600</v>
      </c>
      <c r="D19" s="14">
        <v>14600</v>
      </c>
      <c r="E19" s="10" t="s">
        <v>6</v>
      </c>
      <c r="F19" s="15" t="s">
        <v>266</v>
      </c>
      <c r="G19" s="15" t="s">
        <v>266</v>
      </c>
      <c r="H19" s="13" t="s">
        <v>7</v>
      </c>
      <c r="I19" s="15" t="s">
        <v>292</v>
      </c>
    </row>
    <row r="20" spans="1:9" s="6" customFormat="1" ht="60" customHeight="1" x14ac:dyDescent="0.25">
      <c r="A20" s="13">
        <v>14</v>
      </c>
      <c r="B20" s="8" t="s">
        <v>245</v>
      </c>
      <c r="C20" s="14">
        <v>20900</v>
      </c>
      <c r="D20" s="14">
        <v>20900</v>
      </c>
      <c r="E20" s="10" t="s">
        <v>6</v>
      </c>
      <c r="F20" s="15" t="s">
        <v>267</v>
      </c>
      <c r="G20" s="15" t="s">
        <v>267</v>
      </c>
      <c r="H20" s="13" t="s">
        <v>7</v>
      </c>
      <c r="I20" s="15" t="s">
        <v>293</v>
      </c>
    </row>
    <row r="21" spans="1:9" s="6" customFormat="1" ht="60" customHeight="1" x14ac:dyDescent="0.25">
      <c r="A21" s="13">
        <v>15</v>
      </c>
      <c r="B21" s="8" t="s">
        <v>5</v>
      </c>
      <c r="C21" s="14">
        <v>7000</v>
      </c>
      <c r="D21" s="14">
        <v>7000</v>
      </c>
      <c r="E21" s="10" t="s">
        <v>6</v>
      </c>
      <c r="F21" s="15" t="s">
        <v>268</v>
      </c>
      <c r="G21" s="15" t="s">
        <v>268</v>
      </c>
      <c r="H21" s="13" t="s">
        <v>7</v>
      </c>
      <c r="I21" s="15" t="s">
        <v>294</v>
      </c>
    </row>
    <row r="22" spans="1:9" s="6" customFormat="1" ht="60" customHeight="1" x14ac:dyDescent="0.25">
      <c r="A22" s="13">
        <v>16</v>
      </c>
      <c r="B22" s="8" t="s">
        <v>246</v>
      </c>
      <c r="C22" s="14">
        <v>37900</v>
      </c>
      <c r="D22" s="14">
        <v>37900</v>
      </c>
      <c r="E22" s="10" t="s">
        <v>6</v>
      </c>
      <c r="F22" s="15" t="s">
        <v>269</v>
      </c>
      <c r="G22" s="15" t="s">
        <v>269</v>
      </c>
      <c r="H22" s="13" t="s">
        <v>7</v>
      </c>
      <c r="I22" s="15" t="s">
        <v>295</v>
      </c>
    </row>
    <row r="23" spans="1:9" s="6" customFormat="1" ht="60" customHeight="1" x14ac:dyDescent="0.25">
      <c r="A23" s="13">
        <v>17</v>
      </c>
      <c r="B23" s="8" t="s">
        <v>178</v>
      </c>
      <c r="C23" s="14">
        <v>1310400</v>
      </c>
      <c r="D23" s="14">
        <v>1310400</v>
      </c>
      <c r="E23" s="10" t="s">
        <v>10</v>
      </c>
      <c r="F23" s="15" t="s">
        <v>270</v>
      </c>
      <c r="G23" s="15" t="s">
        <v>270</v>
      </c>
      <c r="H23" s="13" t="s">
        <v>11</v>
      </c>
      <c r="I23" s="7" t="s">
        <v>297</v>
      </c>
    </row>
    <row r="24" spans="1:9" s="6" customFormat="1" ht="60" customHeight="1" x14ac:dyDescent="0.25">
      <c r="A24" s="13">
        <v>18</v>
      </c>
      <c r="B24" s="8" t="s">
        <v>247</v>
      </c>
      <c r="C24" s="14">
        <v>99900</v>
      </c>
      <c r="D24" s="14">
        <v>102128.46</v>
      </c>
      <c r="E24" s="10" t="s">
        <v>6</v>
      </c>
      <c r="F24" s="15" t="s">
        <v>271</v>
      </c>
      <c r="G24" s="15" t="s">
        <v>271</v>
      </c>
      <c r="H24" s="13" t="s">
        <v>7</v>
      </c>
      <c r="I24" s="7" t="s">
        <v>296</v>
      </c>
    </row>
    <row r="25" spans="1:9" s="6" customFormat="1" ht="60" customHeight="1" x14ac:dyDescent="0.25">
      <c r="A25" s="13">
        <v>19</v>
      </c>
      <c r="B25" s="8" t="s">
        <v>248</v>
      </c>
      <c r="C25" s="14">
        <v>108500</v>
      </c>
      <c r="D25" s="14">
        <v>108689.51</v>
      </c>
      <c r="E25" s="10" t="s">
        <v>6</v>
      </c>
      <c r="F25" s="15" t="s">
        <v>272</v>
      </c>
      <c r="G25" s="15" t="s">
        <v>272</v>
      </c>
      <c r="H25" s="13" t="s">
        <v>7</v>
      </c>
      <c r="I25" s="7" t="s">
        <v>301</v>
      </c>
    </row>
    <row r="26" spans="1:9" s="6" customFormat="1" ht="60" customHeight="1" x14ac:dyDescent="0.25">
      <c r="A26" s="13">
        <v>20</v>
      </c>
      <c r="B26" s="8" t="s">
        <v>249</v>
      </c>
      <c r="C26" s="14">
        <v>59000</v>
      </c>
      <c r="D26" s="14">
        <v>59414.6</v>
      </c>
      <c r="E26" s="10" t="s">
        <v>6</v>
      </c>
      <c r="F26" s="15" t="s">
        <v>273</v>
      </c>
      <c r="G26" s="15" t="s">
        <v>273</v>
      </c>
      <c r="H26" s="13" t="s">
        <v>7</v>
      </c>
      <c r="I26" s="7" t="s">
        <v>303</v>
      </c>
    </row>
    <row r="27" spans="1:9" s="6" customFormat="1" ht="60" customHeight="1" x14ac:dyDescent="0.25">
      <c r="A27" s="13">
        <v>21</v>
      </c>
      <c r="B27" s="8" t="s">
        <v>346</v>
      </c>
      <c r="C27" s="14">
        <v>313000</v>
      </c>
      <c r="D27" s="14">
        <v>352873.29</v>
      </c>
      <c r="E27" s="10" t="s">
        <v>6</v>
      </c>
      <c r="F27" s="15" t="s">
        <v>274</v>
      </c>
      <c r="G27" s="15" t="s">
        <v>274</v>
      </c>
      <c r="H27" s="13" t="s">
        <v>7</v>
      </c>
      <c r="I27" s="7" t="s">
        <v>302</v>
      </c>
    </row>
    <row r="28" spans="1:9" s="6" customFormat="1" ht="78.599999999999994" customHeight="1" x14ac:dyDescent="0.25">
      <c r="A28" s="13">
        <v>22</v>
      </c>
      <c r="B28" s="8" t="s">
        <v>250</v>
      </c>
      <c r="C28" s="14">
        <v>160000</v>
      </c>
      <c r="D28" s="14">
        <v>160232.24</v>
      </c>
      <c r="E28" s="10" t="s">
        <v>6</v>
      </c>
      <c r="F28" s="15" t="s">
        <v>275</v>
      </c>
      <c r="G28" s="15" t="s">
        <v>275</v>
      </c>
      <c r="H28" s="13" t="s">
        <v>7</v>
      </c>
      <c r="I28" s="7" t="s">
        <v>304</v>
      </c>
    </row>
    <row r="29" spans="1:9" s="6" customFormat="1" ht="60" customHeight="1" x14ac:dyDescent="0.25">
      <c r="A29" s="13">
        <v>23</v>
      </c>
      <c r="B29" s="8" t="s">
        <v>251</v>
      </c>
      <c r="C29" s="14">
        <v>10700</v>
      </c>
      <c r="D29" s="14">
        <v>10846.5</v>
      </c>
      <c r="E29" s="10" t="s">
        <v>6</v>
      </c>
      <c r="F29" s="15" t="s">
        <v>276</v>
      </c>
      <c r="G29" s="15" t="s">
        <v>276</v>
      </c>
      <c r="H29" s="13" t="s">
        <v>7</v>
      </c>
      <c r="I29" s="7" t="s">
        <v>305</v>
      </c>
    </row>
    <row r="30" spans="1:9" s="6" customFormat="1" ht="60" customHeight="1" x14ac:dyDescent="0.25">
      <c r="A30" s="15">
        <v>24</v>
      </c>
      <c r="B30" s="39" t="s">
        <v>345</v>
      </c>
      <c r="C30" s="14">
        <v>3082</v>
      </c>
      <c r="D30" s="14">
        <v>3082</v>
      </c>
      <c r="E30" s="15" t="s">
        <v>6</v>
      </c>
      <c r="F30" s="15" t="s">
        <v>277</v>
      </c>
      <c r="G30" s="15" t="s">
        <v>277</v>
      </c>
      <c r="H30" s="15" t="s">
        <v>7</v>
      </c>
      <c r="I30" s="7" t="s">
        <v>307</v>
      </c>
    </row>
    <row r="31" spans="1:9" s="6" customFormat="1" ht="60" customHeight="1" x14ac:dyDescent="0.25">
      <c r="A31" s="36"/>
      <c r="B31" s="37"/>
      <c r="C31" s="38"/>
      <c r="D31" s="38"/>
      <c r="E31" s="36"/>
      <c r="F31" s="36"/>
      <c r="G31" s="36"/>
      <c r="H31" s="36"/>
      <c r="I31" s="34"/>
    </row>
    <row r="32" spans="1:9" s="6" customFormat="1" ht="60" customHeight="1" x14ac:dyDescent="0.25">
      <c r="A32" s="36"/>
      <c r="B32" s="37"/>
      <c r="C32" s="38"/>
      <c r="D32" s="38"/>
      <c r="E32" s="36"/>
      <c r="F32" s="36"/>
      <c r="G32" s="36"/>
      <c r="H32" s="36"/>
      <c r="I32" s="34"/>
    </row>
    <row r="33" spans="1:10" s="6" customFormat="1" ht="60" customHeight="1" x14ac:dyDescent="0.25">
      <c r="A33" s="15">
        <v>25</v>
      </c>
      <c r="B33" s="39" t="s">
        <v>252</v>
      </c>
      <c r="C33" s="14">
        <v>1450</v>
      </c>
      <c r="D33" s="14">
        <v>1450</v>
      </c>
      <c r="E33" s="15" t="s">
        <v>6</v>
      </c>
      <c r="F33" s="15" t="s">
        <v>278</v>
      </c>
      <c r="G33" s="15" t="s">
        <v>278</v>
      </c>
      <c r="H33" s="15" t="s">
        <v>7</v>
      </c>
      <c r="I33" s="7" t="s">
        <v>308</v>
      </c>
    </row>
    <row r="34" spans="1:10" s="6" customFormat="1" ht="60" customHeight="1" x14ac:dyDescent="0.25">
      <c r="A34" s="15">
        <v>26</v>
      </c>
      <c r="B34" s="39" t="s">
        <v>253</v>
      </c>
      <c r="C34" s="14">
        <v>1613.56</v>
      </c>
      <c r="D34" s="14">
        <v>1613.56</v>
      </c>
      <c r="E34" s="15" t="s">
        <v>6</v>
      </c>
      <c r="F34" s="15" t="s">
        <v>279</v>
      </c>
      <c r="G34" s="15" t="s">
        <v>279</v>
      </c>
      <c r="H34" s="15" t="s">
        <v>7</v>
      </c>
      <c r="I34" s="7" t="s">
        <v>306</v>
      </c>
    </row>
    <row r="35" spans="1:10" ht="10.199999999999999" customHeight="1" x14ac:dyDescent="0.4">
      <c r="I35" s="17"/>
      <c r="J35" s="17"/>
    </row>
    <row r="36" spans="1:10" s="11" customFormat="1" ht="18" x14ac:dyDescent="0.35">
      <c r="A36" s="48" t="s">
        <v>153</v>
      </c>
      <c r="B36" s="48"/>
      <c r="C36" s="48"/>
      <c r="D36" s="48"/>
      <c r="E36" s="48"/>
      <c r="F36" s="48"/>
      <c r="G36" s="48"/>
      <c r="H36" s="48"/>
      <c r="I36" s="49"/>
      <c r="J36" s="41"/>
    </row>
    <row r="37" spans="1:10" s="11" customFormat="1" ht="18" x14ac:dyDescent="0.35">
      <c r="A37" s="48" t="s">
        <v>309</v>
      </c>
      <c r="B37" s="48"/>
      <c r="C37" s="48"/>
      <c r="D37" s="48"/>
      <c r="E37" s="48"/>
      <c r="F37" s="48"/>
      <c r="G37" s="48"/>
      <c r="H37" s="48"/>
      <c r="I37" s="49"/>
      <c r="J37" s="41"/>
    </row>
    <row r="38" spans="1:10" s="11" customFormat="1" ht="18" x14ac:dyDescent="0.35">
      <c r="A38" s="26" t="s">
        <v>155</v>
      </c>
      <c r="C38" s="25"/>
      <c r="D38" s="25"/>
      <c r="F38" s="25"/>
      <c r="I38" s="41"/>
      <c r="J38" s="41"/>
    </row>
    <row r="39" spans="1:10" s="11" customFormat="1" ht="18" x14ac:dyDescent="0.35">
      <c r="B39" s="27"/>
      <c r="C39" s="45" t="s">
        <v>156</v>
      </c>
      <c r="D39" s="45"/>
      <c r="E39" s="45"/>
      <c r="F39" s="28" t="s">
        <v>157</v>
      </c>
      <c r="G39" s="28" t="s">
        <v>158</v>
      </c>
      <c r="I39" s="41"/>
      <c r="J39" s="41"/>
    </row>
    <row r="40" spans="1:10" s="11" customFormat="1" ht="18" x14ac:dyDescent="0.35">
      <c r="B40" s="29"/>
      <c r="C40" s="44" t="s">
        <v>159</v>
      </c>
      <c r="D40" s="44"/>
      <c r="E40" s="44"/>
      <c r="F40" s="30">
        <v>1</v>
      </c>
      <c r="G40" s="31">
        <f>SUM(C23)</f>
        <v>1310400</v>
      </c>
      <c r="I40" s="41"/>
      <c r="J40" s="41"/>
    </row>
    <row r="41" spans="1:10" s="11" customFormat="1" ht="18" x14ac:dyDescent="0.35">
      <c r="B41" s="29"/>
      <c r="C41" s="44" t="s">
        <v>160</v>
      </c>
      <c r="D41" s="44"/>
      <c r="E41" s="44"/>
      <c r="F41" s="30">
        <v>0</v>
      </c>
      <c r="G41" s="32">
        <v>0</v>
      </c>
      <c r="I41" s="41"/>
      <c r="J41" s="41"/>
    </row>
    <row r="42" spans="1:10" s="11" customFormat="1" ht="18" x14ac:dyDescent="0.35">
      <c r="B42" s="29"/>
      <c r="C42" s="44" t="s">
        <v>161</v>
      </c>
      <c r="D42" s="44"/>
      <c r="E42" s="44"/>
      <c r="F42" s="30">
        <v>25</v>
      </c>
      <c r="G42" s="31">
        <f>SUM(G45-G40)</f>
        <v>1103425.56</v>
      </c>
      <c r="I42" s="41"/>
      <c r="J42" s="41"/>
    </row>
    <row r="43" spans="1:10" s="11" customFormat="1" ht="18" x14ac:dyDescent="0.35">
      <c r="B43" s="29"/>
      <c r="C43" s="44" t="s">
        <v>162</v>
      </c>
      <c r="D43" s="44"/>
      <c r="E43" s="44"/>
      <c r="F43" s="30">
        <v>0</v>
      </c>
      <c r="G43" s="31">
        <v>0</v>
      </c>
      <c r="I43" s="41"/>
      <c r="J43" s="41"/>
    </row>
    <row r="44" spans="1:10" s="11" customFormat="1" ht="18" x14ac:dyDescent="0.35">
      <c r="B44" s="29"/>
      <c r="C44" s="44" t="s">
        <v>163</v>
      </c>
      <c r="D44" s="44"/>
      <c r="E44" s="44"/>
      <c r="F44" s="30">
        <v>0</v>
      </c>
      <c r="G44" s="32">
        <v>0</v>
      </c>
      <c r="I44" s="41"/>
      <c r="J44" s="41"/>
    </row>
    <row r="45" spans="1:10" s="11" customFormat="1" ht="18" x14ac:dyDescent="0.35">
      <c r="B45" s="29"/>
      <c r="C45" s="45" t="s">
        <v>164</v>
      </c>
      <c r="D45" s="45"/>
      <c r="E45" s="45"/>
      <c r="F45" s="28">
        <v>26</v>
      </c>
      <c r="G45" s="33">
        <f>SUM(C7:C34)</f>
        <v>2413825.56</v>
      </c>
      <c r="I45" s="41"/>
      <c r="J45" s="41"/>
    </row>
    <row r="46" spans="1:10" s="11" customFormat="1" ht="18" x14ac:dyDescent="0.35">
      <c r="A46" s="26" t="s">
        <v>165</v>
      </c>
      <c r="C46" s="25"/>
      <c r="D46" s="25"/>
      <c r="F46" s="25"/>
      <c r="I46" s="41"/>
      <c r="J46" s="41"/>
    </row>
    <row r="47" spans="1:10" s="11" customFormat="1" ht="18" x14ac:dyDescent="0.35">
      <c r="A47" s="26" t="s">
        <v>166</v>
      </c>
      <c r="C47" s="25"/>
      <c r="D47" s="25"/>
      <c r="F47" s="25"/>
      <c r="I47" s="41"/>
      <c r="J47" s="41"/>
    </row>
    <row r="48" spans="1:10" x14ac:dyDescent="0.4">
      <c r="I48" s="17"/>
      <c r="J48" s="17"/>
    </row>
    <row r="49" spans="9:10" x14ac:dyDescent="0.4">
      <c r="I49" s="17"/>
      <c r="J49" s="17"/>
    </row>
    <row r="50" spans="9:10" x14ac:dyDescent="0.4">
      <c r="I50" s="17"/>
      <c r="J50" s="17"/>
    </row>
    <row r="51" spans="9:10" x14ac:dyDescent="0.4">
      <c r="I51" s="17"/>
      <c r="J51" s="17"/>
    </row>
    <row r="52" spans="9:10" x14ac:dyDescent="0.4">
      <c r="I52" s="17"/>
      <c r="J52" s="17"/>
    </row>
    <row r="53" spans="9:10" x14ac:dyDescent="0.4">
      <c r="I53" s="17"/>
      <c r="J53" s="17"/>
    </row>
  </sheetData>
  <mergeCells count="13">
    <mergeCell ref="A36:I36"/>
    <mergeCell ref="A37:I37"/>
    <mergeCell ref="C39:E39"/>
    <mergeCell ref="C40:E40"/>
    <mergeCell ref="A1:I1"/>
    <mergeCell ref="A2:I2"/>
    <mergeCell ref="A3:I3"/>
    <mergeCell ref="A4:I4"/>
    <mergeCell ref="C41:E41"/>
    <mergeCell ref="C42:E42"/>
    <mergeCell ref="C43:E43"/>
    <mergeCell ref="C44:E44"/>
    <mergeCell ref="C45:E45"/>
  </mergeCells>
  <pageMargins left="0.19685039370078741" right="0.19685039370078741" top="0.35433070866141736" bottom="0.35433070866141736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workbookViewId="0">
      <selection activeCell="J6" sqref="J6"/>
    </sheetView>
  </sheetViews>
  <sheetFormatPr defaultRowHeight="21" x14ac:dyDescent="0.4"/>
  <cols>
    <col min="1" max="1" width="6.59765625" style="1" customWidth="1"/>
    <col min="2" max="2" width="32.59765625" style="1" customWidth="1"/>
    <col min="3" max="3" width="16.09765625" style="5" customWidth="1"/>
    <col min="4" max="4" width="11.09765625" style="5" customWidth="1"/>
    <col min="5" max="5" width="11.296875" style="11" customWidth="1"/>
    <col min="6" max="6" width="23.796875" style="5" customWidth="1"/>
    <col min="7" max="7" width="25.296875" style="1" customWidth="1"/>
    <col min="8" max="8" width="15.69921875" style="1" customWidth="1"/>
    <col min="9" max="9" width="19.796875" style="16" customWidth="1"/>
    <col min="10" max="16384" width="8.796875" style="1"/>
  </cols>
  <sheetData>
    <row r="1" spans="1:9" s="2" customFormat="1" x14ac:dyDescent="0.4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spans="1:9" s="2" customFormat="1" x14ac:dyDescent="0.4">
      <c r="A2" s="47" t="s">
        <v>599</v>
      </c>
      <c r="B2" s="47"/>
      <c r="C2" s="47"/>
      <c r="D2" s="47"/>
      <c r="E2" s="47"/>
      <c r="F2" s="47"/>
      <c r="G2" s="47"/>
      <c r="H2" s="47"/>
      <c r="I2" s="47"/>
    </row>
    <row r="3" spans="1:9" s="2" customFormat="1" x14ac:dyDescent="0.4">
      <c r="A3" s="47" t="s">
        <v>1</v>
      </c>
      <c r="B3" s="47"/>
      <c r="C3" s="47"/>
      <c r="D3" s="47"/>
      <c r="E3" s="47"/>
      <c r="F3" s="47"/>
      <c r="G3" s="47"/>
      <c r="H3" s="47"/>
      <c r="I3" s="47"/>
    </row>
    <row r="4" spans="1:9" s="2" customFormat="1" x14ac:dyDescent="0.4">
      <c r="A4" s="47" t="s">
        <v>311</v>
      </c>
      <c r="B4" s="47"/>
      <c r="C4" s="47"/>
      <c r="D4" s="47"/>
      <c r="E4" s="47"/>
      <c r="F4" s="47"/>
      <c r="G4" s="47"/>
      <c r="H4" s="47"/>
      <c r="I4" s="47"/>
    </row>
    <row r="5" spans="1:9" x14ac:dyDescent="0.4">
      <c r="I5" s="18"/>
    </row>
    <row r="6" spans="1:9" ht="67.8" customHeight="1" x14ac:dyDescent="0.4">
      <c r="A6" s="9" t="s">
        <v>12</v>
      </c>
      <c r="B6" s="12" t="s">
        <v>13</v>
      </c>
      <c r="C6" s="12" t="s">
        <v>14</v>
      </c>
      <c r="D6" s="12" t="s">
        <v>15</v>
      </c>
      <c r="E6" s="9" t="s">
        <v>16</v>
      </c>
      <c r="F6" s="9" t="s">
        <v>17</v>
      </c>
      <c r="G6" s="9" t="s">
        <v>18</v>
      </c>
      <c r="H6" s="9" t="s">
        <v>19</v>
      </c>
      <c r="I6" s="9" t="s">
        <v>20</v>
      </c>
    </row>
    <row r="7" spans="1:9" s="6" customFormat="1" ht="60" customHeight="1" x14ac:dyDescent="0.25">
      <c r="A7" s="13">
        <v>1</v>
      </c>
      <c r="B7" s="8" t="s">
        <v>4</v>
      </c>
      <c r="C7" s="14">
        <v>22992</v>
      </c>
      <c r="D7" s="14">
        <v>22992</v>
      </c>
      <c r="E7" s="10" t="s">
        <v>6</v>
      </c>
      <c r="F7" s="15" t="s">
        <v>321</v>
      </c>
      <c r="G7" s="15" t="s">
        <v>321</v>
      </c>
      <c r="H7" s="13" t="s">
        <v>7</v>
      </c>
      <c r="I7" s="40" t="s">
        <v>347</v>
      </c>
    </row>
    <row r="8" spans="1:9" s="6" customFormat="1" ht="60" customHeight="1" x14ac:dyDescent="0.25">
      <c r="A8" s="13">
        <v>2</v>
      </c>
      <c r="B8" s="8" t="s">
        <v>4</v>
      </c>
      <c r="C8" s="14">
        <v>4952</v>
      </c>
      <c r="D8" s="14">
        <v>4952</v>
      </c>
      <c r="E8" s="10" t="s">
        <v>6</v>
      </c>
      <c r="F8" s="15" t="s">
        <v>322</v>
      </c>
      <c r="G8" s="15" t="s">
        <v>322</v>
      </c>
      <c r="H8" s="13" t="s">
        <v>7</v>
      </c>
      <c r="I8" s="7" t="s">
        <v>348</v>
      </c>
    </row>
    <row r="9" spans="1:9" s="6" customFormat="1" ht="60" customHeight="1" x14ac:dyDescent="0.25">
      <c r="A9" s="13">
        <v>3</v>
      </c>
      <c r="B9" s="8" t="s">
        <v>8</v>
      </c>
      <c r="C9" s="14">
        <v>6688</v>
      </c>
      <c r="D9" s="14">
        <v>6688</v>
      </c>
      <c r="E9" s="10" t="s">
        <v>6</v>
      </c>
      <c r="F9" s="15" t="s">
        <v>323</v>
      </c>
      <c r="G9" s="15" t="s">
        <v>323</v>
      </c>
      <c r="H9" s="13" t="s">
        <v>7</v>
      </c>
      <c r="I9" s="7" t="s">
        <v>349</v>
      </c>
    </row>
    <row r="10" spans="1:9" s="6" customFormat="1" ht="60" customHeight="1" x14ac:dyDescent="0.25">
      <c r="A10" s="13">
        <v>4</v>
      </c>
      <c r="B10" s="8" t="s">
        <v>312</v>
      </c>
      <c r="C10" s="14">
        <v>6450</v>
      </c>
      <c r="D10" s="14">
        <v>6450</v>
      </c>
      <c r="E10" s="10" t="s">
        <v>6</v>
      </c>
      <c r="F10" s="15" t="s">
        <v>324</v>
      </c>
      <c r="G10" s="15" t="s">
        <v>324</v>
      </c>
      <c r="H10" s="13" t="s">
        <v>7</v>
      </c>
      <c r="I10" s="7" t="s">
        <v>350</v>
      </c>
    </row>
    <row r="11" spans="1:9" s="6" customFormat="1" ht="60" customHeight="1" x14ac:dyDescent="0.25">
      <c r="A11" s="13">
        <v>5</v>
      </c>
      <c r="B11" s="8" t="s">
        <v>313</v>
      </c>
      <c r="C11" s="14">
        <v>18000</v>
      </c>
      <c r="D11" s="14">
        <v>18000</v>
      </c>
      <c r="E11" s="10" t="s">
        <v>6</v>
      </c>
      <c r="F11" s="15" t="s">
        <v>325</v>
      </c>
      <c r="G11" s="15" t="s">
        <v>325</v>
      </c>
      <c r="H11" s="13" t="s">
        <v>7</v>
      </c>
      <c r="I11" s="7" t="s">
        <v>351</v>
      </c>
    </row>
    <row r="12" spans="1:9" s="6" customFormat="1" ht="60" customHeight="1" x14ac:dyDescent="0.25">
      <c r="A12" s="13">
        <v>6</v>
      </c>
      <c r="B12" s="8" t="s">
        <v>314</v>
      </c>
      <c r="C12" s="14">
        <v>496800</v>
      </c>
      <c r="D12" s="14">
        <v>498279.82</v>
      </c>
      <c r="E12" s="10" t="s">
        <v>6</v>
      </c>
      <c r="F12" s="15" t="s">
        <v>326</v>
      </c>
      <c r="G12" s="15" t="s">
        <v>326</v>
      </c>
      <c r="H12" s="13" t="s">
        <v>7</v>
      </c>
      <c r="I12" s="7" t="s">
        <v>352</v>
      </c>
    </row>
    <row r="13" spans="1:9" s="6" customFormat="1" ht="60" customHeight="1" x14ac:dyDescent="0.25">
      <c r="A13" s="13">
        <v>7</v>
      </c>
      <c r="B13" s="8" t="s">
        <v>315</v>
      </c>
      <c r="C13" s="14">
        <v>79000</v>
      </c>
      <c r="D13" s="14">
        <v>79325.210000000006</v>
      </c>
      <c r="E13" s="10" t="s">
        <v>6</v>
      </c>
      <c r="F13" s="15" t="s">
        <v>327</v>
      </c>
      <c r="G13" s="15" t="s">
        <v>327</v>
      </c>
      <c r="H13" s="13" t="s">
        <v>7</v>
      </c>
      <c r="I13" s="7" t="s">
        <v>353</v>
      </c>
    </row>
    <row r="14" spans="1:9" s="6" customFormat="1" ht="60" customHeight="1" x14ac:dyDescent="0.25">
      <c r="A14" s="13">
        <v>8</v>
      </c>
      <c r="B14" s="8" t="s">
        <v>316</v>
      </c>
      <c r="C14" s="14">
        <v>153000</v>
      </c>
      <c r="D14" s="14">
        <v>153950.42000000001</v>
      </c>
      <c r="E14" s="10" t="s">
        <v>6</v>
      </c>
      <c r="F14" s="15" t="s">
        <v>328</v>
      </c>
      <c r="G14" s="15" t="s">
        <v>328</v>
      </c>
      <c r="H14" s="13" t="s">
        <v>7</v>
      </c>
      <c r="I14" s="7" t="s">
        <v>354</v>
      </c>
    </row>
    <row r="15" spans="1:9" s="6" customFormat="1" ht="60" customHeight="1" x14ac:dyDescent="0.25">
      <c r="A15" s="13">
        <v>9</v>
      </c>
      <c r="B15" s="8" t="s">
        <v>317</v>
      </c>
      <c r="C15" s="14">
        <v>192000</v>
      </c>
      <c r="D15" s="14">
        <v>192572.39</v>
      </c>
      <c r="E15" s="10" t="s">
        <v>6</v>
      </c>
      <c r="F15" s="15" t="s">
        <v>329</v>
      </c>
      <c r="G15" s="15" t="s">
        <v>329</v>
      </c>
      <c r="H15" s="13" t="s">
        <v>7</v>
      </c>
      <c r="I15" s="7" t="s">
        <v>355</v>
      </c>
    </row>
    <row r="16" spans="1:9" s="6" customFormat="1" ht="60" customHeight="1" x14ac:dyDescent="0.25">
      <c r="A16" s="13">
        <v>10</v>
      </c>
      <c r="B16" s="8" t="s">
        <v>344</v>
      </c>
      <c r="C16" s="14">
        <v>1688</v>
      </c>
      <c r="D16" s="14">
        <v>1688</v>
      </c>
      <c r="E16" s="10" t="s">
        <v>6</v>
      </c>
      <c r="F16" s="15" t="s">
        <v>330</v>
      </c>
      <c r="G16" s="15" t="s">
        <v>330</v>
      </c>
      <c r="H16" s="13" t="s">
        <v>7</v>
      </c>
      <c r="I16" s="7" t="s">
        <v>356</v>
      </c>
    </row>
    <row r="17" spans="1:10" s="6" customFormat="1" ht="60" customHeight="1" x14ac:dyDescent="0.25">
      <c r="A17" s="13">
        <v>11</v>
      </c>
      <c r="B17" s="8" t="s">
        <v>345</v>
      </c>
      <c r="C17" s="14">
        <v>1170</v>
      </c>
      <c r="D17" s="14">
        <v>1170</v>
      </c>
      <c r="E17" s="10" t="s">
        <v>6</v>
      </c>
      <c r="F17" s="15" t="s">
        <v>331</v>
      </c>
      <c r="G17" s="15" t="s">
        <v>331</v>
      </c>
      <c r="H17" s="13" t="s">
        <v>7</v>
      </c>
      <c r="I17" s="7" t="s">
        <v>357</v>
      </c>
    </row>
    <row r="18" spans="1:10" s="6" customFormat="1" ht="60" customHeight="1" x14ac:dyDescent="0.25">
      <c r="A18" s="13">
        <v>12</v>
      </c>
      <c r="B18" s="8" t="s">
        <v>344</v>
      </c>
      <c r="C18" s="14">
        <v>560</v>
      </c>
      <c r="D18" s="14">
        <v>560</v>
      </c>
      <c r="E18" s="10" t="s">
        <v>6</v>
      </c>
      <c r="F18" s="15" t="s">
        <v>332</v>
      </c>
      <c r="G18" s="15" t="s">
        <v>332</v>
      </c>
      <c r="H18" s="13" t="s">
        <v>7</v>
      </c>
      <c r="I18" s="7" t="s">
        <v>358</v>
      </c>
    </row>
    <row r="19" spans="1:10" s="6" customFormat="1" ht="60" customHeight="1" x14ac:dyDescent="0.25">
      <c r="A19" s="13">
        <v>13</v>
      </c>
      <c r="B19" s="8" t="s">
        <v>342</v>
      </c>
      <c r="C19" s="14">
        <v>1550</v>
      </c>
      <c r="D19" s="14">
        <v>1550</v>
      </c>
      <c r="E19" s="10" t="s">
        <v>6</v>
      </c>
      <c r="F19" s="15" t="s">
        <v>333</v>
      </c>
      <c r="G19" s="15" t="s">
        <v>333</v>
      </c>
      <c r="H19" s="13" t="s">
        <v>7</v>
      </c>
      <c r="I19" s="7" t="s">
        <v>359</v>
      </c>
    </row>
    <row r="20" spans="1:10" s="6" customFormat="1" ht="60" customHeight="1" x14ac:dyDescent="0.25">
      <c r="A20" s="13">
        <v>14</v>
      </c>
      <c r="B20" s="8" t="s">
        <v>341</v>
      </c>
      <c r="C20" s="14">
        <v>1230</v>
      </c>
      <c r="D20" s="14">
        <v>1230</v>
      </c>
      <c r="E20" s="10" t="s">
        <v>6</v>
      </c>
      <c r="F20" s="15" t="s">
        <v>334</v>
      </c>
      <c r="G20" s="15" t="s">
        <v>334</v>
      </c>
      <c r="H20" s="13" t="s">
        <v>7</v>
      </c>
      <c r="I20" s="7" t="s">
        <v>360</v>
      </c>
    </row>
    <row r="21" spans="1:10" s="6" customFormat="1" ht="60" customHeight="1" x14ac:dyDescent="0.25">
      <c r="A21" s="13">
        <v>15</v>
      </c>
      <c r="B21" s="8" t="s">
        <v>320</v>
      </c>
      <c r="C21" s="14">
        <v>1900</v>
      </c>
      <c r="D21" s="14">
        <v>1900</v>
      </c>
      <c r="E21" s="10" t="s">
        <v>6</v>
      </c>
      <c r="F21" s="15" t="s">
        <v>335</v>
      </c>
      <c r="G21" s="15" t="s">
        <v>335</v>
      </c>
      <c r="H21" s="13" t="s">
        <v>7</v>
      </c>
      <c r="I21" s="7" t="s">
        <v>362</v>
      </c>
    </row>
    <row r="22" spans="1:10" s="6" customFormat="1" ht="60" customHeight="1" x14ac:dyDescent="0.25">
      <c r="A22" s="13">
        <v>16</v>
      </c>
      <c r="B22" s="8" t="s">
        <v>318</v>
      </c>
      <c r="C22" s="14">
        <v>300</v>
      </c>
      <c r="D22" s="14">
        <v>300</v>
      </c>
      <c r="E22" s="10" t="s">
        <v>6</v>
      </c>
      <c r="F22" s="15" t="s">
        <v>336</v>
      </c>
      <c r="G22" s="15" t="s">
        <v>336</v>
      </c>
      <c r="H22" s="13" t="s">
        <v>7</v>
      </c>
      <c r="I22" s="7" t="s">
        <v>361</v>
      </c>
    </row>
    <row r="23" spans="1:10" s="6" customFormat="1" ht="60" customHeight="1" x14ac:dyDescent="0.25">
      <c r="A23" s="13">
        <v>17</v>
      </c>
      <c r="B23" s="39" t="s">
        <v>2</v>
      </c>
      <c r="C23" s="14">
        <v>1056</v>
      </c>
      <c r="D23" s="14">
        <v>1056</v>
      </c>
      <c r="E23" s="15" t="s">
        <v>6</v>
      </c>
      <c r="F23" s="15" t="s">
        <v>337</v>
      </c>
      <c r="G23" s="15" t="s">
        <v>337</v>
      </c>
      <c r="H23" s="15" t="s">
        <v>7</v>
      </c>
      <c r="I23" s="7" t="s">
        <v>363</v>
      </c>
    </row>
    <row r="24" spans="1:10" s="6" customFormat="1" ht="60" customHeight="1" x14ac:dyDescent="0.25">
      <c r="A24" s="13">
        <v>18</v>
      </c>
      <c r="B24" s="39" t="s">
        <v>343</v>
      </c>
      <c r="C24" s="14">
        <v>1982</v>
      </c>
      <c r="D24" s="14">
        <v>1982</v>
      </c>
      <c r="E24" s="15" t="s">
        <v>6</v>
      </c>
      <c r="F24" s="15" t="s">
        <v>338</v>
      </c>
      <c r="G24" s="15" t="s">
        <v>338</v>
      </c>
      <c r="H24" s="15" t="s">
        <v>7</v>
      </c>
      <c r="I24" s="7" t="s">
        <v>364</v>
      </c>
    </row>
    <row r="25" spans="1:10" s="6" customFormat="1" ht="60" customHeight="1" x14ac:dyDescent="0.25">
      <c r="A25" s="36"/>
      <c r="B25" s="37"/>
      <c r="C25" s="38"/>
      <c r="D25" s="38"/>
      <c r="E25" s="36"/>
      <c r="F25" s="36"/>
      <c r="G25" s="36"/>
      <c r="H25" s="36"/>
      <c r="I25" s="34"/>
    </row>
    <row r="26" spans="1:10" s="6" customFormat="1" ht="60" customHeight="1" x14ac:dyDescent="0.25">
      <c r="A26" s="36"/>
      <c r="B26" s="37"/>
      <c r="C26" s="38"/>
      <c r="D26" s="38"/>
      <c r="E26" s="36"/>
      <c r="F26" s="36"/>
      <c r="G26" s="36"/>
      <c r="H26" s="36"/>
      <c r="I26" s="34"/>
    </row>
    <row r="27" spans="1:10" s="6" customFormat="1" ht="60" customHeight="1" x14ac:dyDescent="0.25">
      <c r="A27" s="15">
        <v>19</v>
      </c>
      <c r="B27" s="39" t="s">
        <v>8</v>
      </c>
      <c r="C27" s="14">
        <v>1259</v>
      </c>
      <c r="D27" s="14">
        <v>1259</v>
      </c>
      <c r="E27" s="15" t="s">
        <v>6</v>
      </c>
      <c r="F27" s="15" t="s">
        <v>339</v>
      </c>
      <c r="G27" s="15" t="s">
        <v>339</v>
      </c>
      <c r="H27" s="15" t="s">
        <v>7</v>
      </c>
      <c r="I27" s="7" t="s">
        <v>365</v>
      </c>
    </row>
    <row r="28" spans="1:10" s="6" customFormat="1" ht="60" customHeight="1" x14ac:dyDescent="0.25">
      <c r="A28" s="15">
        <v>20</v>
      </c>
      <c r="B28" s="39" t="s">
        <v>319</v>
      </c>
      <c r="C28" s="14">
        <v>3600</v>
      </c>
      <c r="D28" s="14">
        <v>3600</v>
      </c>
      <c r="E28" s="15" t="s">
        <v>6</v>
      </c>
      <c r="F28" s="15" t="s">
        <v>340</v>
      </c>
      <c r="G28" s="15" t="s">
        <v>340</v>
      </c>
      <c r="H28" s="15" t="s">
        <v>7</v>
      </c>
      <c r="I28" s="7" t="s">
        <v>366</v>
      </c>
    </row>
    <row r="29" spans="1:10" ht="10.199999999999999" customHeight="1" x14ac:dyDescent="0.4">
      <c r="I29" s="17"/>
      <c r="J29" s="17"/>
    </row>
    <row r="30" spans="1:10" s="11" customFormat="1" ht="18" x14ac:dyDescent="0.35">
      <c r="A30" s="48" t="s">
        <v>153</v>
      </c>
      <c r="B30" s="48"/>
      <c r="C30" s="48"/>
      <c r="D30" s="48"/>
      <c r="E30" s="48"/>
      <c r="F30" s="48"/>
      <c r="G30" s="48"/>
      <c r="H30" s="48"/>
      <c r="I30" s="49"/>
      <c r="J30" s="41"/>
    </row>
    <row r="31" spans="1:10" s="11" customFormat="1" ht="18" x14ac:dyDescent="0.35">
      <c r="A31" s="48" t="s">
        <v>367</v>
      </c>
      <c r="B31" s="48"/>
      <c r="C31" s="48"/>
      <c r="D31" s="48"/>
      <c r="E31" s="48"/>
      <c r="F31" s="48"/>
      <c r="G31" s="48"/>
      <c r="H31" s="48"/>
      <c r="I31" s="49"/>
      <c r="J31" s="41"/>
    </row>
    <row r="32" spans="1:10" s="11" customFormat="1" ht="18" x14ac:dyDescent="0.35">
      <c r="A32" s="26" t="s">
        <v>155</v>
      </c>
      <c r="C32" s="25"/>
      <c r="D32" s="25"/>
      <c r="F32" s="25"/>
      <c r="I32" s="41"/>
      <c r="J32" s="41"/>
    </row>
    <row r="33" spans="1:10" s="11" customFormat="1" ht="18" x14ac:dyDescent="0.35">
      <c r="B33" s="27"/>
      <c r="C33" s="45" t="s">
        <v>156</v>
      </c>
      <c r="D33" s="45"/>
      <c r="E33" s="45"/>
      <c r="F33" s="28" t="s">
        <v>157</v>
      </c>
      <c r="G33" s="28" t="s">
        <v>158</v>
      </c>
      <c r="I33" s="41"/>
      <c r="J33" s="41"/>
    </row>
    <row r="34" spans="1:10" s="11" customFormat="1" ht="18" x14ac:dyDescent="0.35">
      <c r="B34" s="29"/>
      <c r="C34" s="44" t="s">
        <v>159</v>
      </c>
      <c r="D34" s="44"/>
      <c r="E34" s="44"/>
      <c r="F34" s="30">
        <v>0</v>
      </c>
      <c r="G34" s="31">
        <v>0</v>
      </c>
      <c r="I34" s="41"/>
      <c r="J34" s="41"/>
    </row>
    <row r="35" spans="1:10" s="11" customFormat="1" ht="18" x14ac:dyDescent="0.35">
      <c r="B35" s="29"/>
      <c r="C35" s="44" t="s">
        <v>160</v>
      </c>
      <c r="D35" s="44"/>
      <c r="E35" s="44"/>
      <c r="F35" s="30">
        <v>0</v>
      </c>
      <c r="G35" s="32">
        <v>0</v>
      </c>
      <c r="I35" s="41"/>
      <c r="J35" s="41"/>
    </row>
    <row r="36" spans="1:10" s="11" customFormat="1" ht="18" x14ac:dyDescent="0.35">
      <c r="B36" s="29"/>
      <c r="C36" s="44" t="s">
        <v>161</v>
      </c>
      <c r="D36" s="44"/>
      <c r="E36" s="44"/>
      <c r="F36" s="30">
        <v>20</v>
      </c>
      <c r="G36" s="31">
        <f>SUM(G39)</f>
        <v>996177</v>
      </c>
      <c r="I36" s="41"/>
      <c r="J36" s="41"/>
    </row>
    <row r="37" spans="1:10" s="11" customFormat="1" ht="18" x14ac:dyDescent="0.35">
      <c r="B37" s="29"/>
      <c r="C37" s="44" t="s">
        <v>162</v>
      </c>
      <c r="D37" s="44"/>
      <c r="E37" s="44"/>
      <c r="F37" s="30">
        <v>0</v>
      </c>
      <c r="G37" s="31">
        <v>0</v>
      </c>
      <c r="I37" s="41"/>
      <c r="J37" s="41"/>
    </row>
    <row r="38" spans="1:10" s="11" customFormat="1" ht="18" x14ac:dyDescent="0.35">
      <c r="B38" s="29"/>
      <c r="C38" s="44" t="s">
        <v>163</v>
      </c>
      <c r="D38" s="44"/>
      <c r="E38" s="44"/>
      <c r="F38" s="30">
        <v>0</v>
      </c>
      <c r="G38" s="32">
        <v>0</v>
      </c>
      <c r="I38" s="41"/>
      <c r="J38" s="41"/>
    </row>
    <row r="39" spans="1:10" s="11" customFormat="1" ht="18" x14ac:dyDescent="0.35">
      <c r="B39" s="29"/>
      <c r="C39" s="45" t="s">
        <v>164</v>
      </c>
      <c r="D39" s="45"/>
      <c r="E39" s="45"/>
      <c r="F39" s="28">
        <v>20</v>
      </c>
      <c r="G39" s="33">
        <f>SUM(C7:C28)</f>
        <v>996177</v>
      </c>
      <c r="I39" s="41"/>
      <c r="J39" s="41"/>
    </row>
    <row r="40" spans="1:10" s="11" customFormat="1" ht="18" x14ac:dyDescent="0.35">
      <c r="A40" s="26" t="s">
        <v>165</v>
      </c>
      <c r="C40" s="25"/>
      <c r="D40" s="25"/>
      <c r="F40" s="25"/>
      <c r="I40" s="41"/>
      <c r="J40" s="41"/>
    </row>
    <row r="41" spans="1:10" s="11" customFormat="1" ht="18" x14ac:dyDescent="0.35">
      <c r="A41" s="26" t="s">
        <v>166</v>
      </c>
      <c r="C41" s="25"/>
      <c r="D41" s="25"/>
      <c r="F41" s="25"/>
      <c r="I41" s="41"/>
      <c r="J41" s="41"/>
    </row>
    <row r="42" spans="1:10" x14ac:dyDescent="0.4">
      <c r="I42" s="17"/>
      <c r="J42" s="17"/>
    </row>
    <row r="43" spans="1:10" x14ac:dyDescent="0.4">
      <c r="I43" s="17"/>
      <c r="J43" s="17"/>
    </row>
    <row r="44" spans="1:10" x14ac:dyDescent="0.4">
      <c r="I44" s="17"/>
      <c r="J44" s="17"/>
    </row>
    <row r="45" spans="1:10" x14ac:dyDescent="0.4">
      <c r="I45" s="17"/>
      <c r="J45" s="17"/>
    </row>
    <row r="46" spans="1:10" x14ac:dyDescent="0.4">
      <c r="I46" s="17"/>
      <c r="J46" s="17"/>
    </row>
    <row r="47" spans="1:10" x14ac:dyDescent="0.4">
      <c r="I47" s="17"/>
      <c r="J47" s="17"/>
    </row>
  </sheetData>
  <mergeCells count="13">
    <mergeCell ref="A30:I30"/>
    <mergeCell ref="A31:I31"/>
    <mergeCell ref="A1:I1"/>
    <mergeCell ref="A2:I2"/>
    <mergeCell ref="A3:I3"/>
    <mergeCell ref="A4:I4"/>
    <mergeCell ref="C38:E38"/>
    <mergeCell ref="C39:E39"/>
    <mergeCell ref="C33:E33"/>
    <mergeCell ref="C34:E34"/>
    <mergeCell ref="C35:E35"/>
    <mergeCell ref="C36:E36"/>
    <mergeCell ref="C37:E37"/>
  </mergeCells>
  <pageMargins left="0.19685039370078741" right="0.19685039370078741" top="0.35433070866141736" bottom="0.35433070866141736" header="0.31496062992125984" footer="0.31496062992125984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J6" sqref="J6"/>
    </sheetView>
  </sheetViews>
  <sheetFormatPr defaultRowHeight="21" x14ac:dyDescent="0.4"/>
  <cols>
    <col min="1" max="1" width="6.59765625" style="1" customWidth="1"/>
    <col min="2" max="2" width="32.59765625" style="1" customWidth="1"/>
    <col min="3" max="3" width="16.09765625" style="5" customWidth="1"/>
    <col min="4" max="4" width="11.09765625" style="5" customWidth="1"/>
    <col min="5" max="5" width="11.296875" style="11" customWidth="1"/>
    <col min="6" max="6" width="23.796875" style="5" customWidth="1"/>
    <col min="7" max="7" width="25.296875" style="1" customWidth="1"/>
    <col min="8" max="8" width="15.69921875" style="1" customWidth="1"/>
    <col min="9" max="9" width="19.796875" style="16" customWidth="1"/>
    <col min="10" max="16384" width="8.796875" style="1"/>
  </cols>
  <sheetData>
    <row r="1" spans="1:10" s="2" customFormat="1" x14ac:dyDescent="0.4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spans="1:10" s="2" customFormat="1" x14ac:dyDescent="0.4">
      <c r="A2" s="47" t="s">
        <v>600</v>
      </c>
      <c r="B2" s="47"/>
      <c r="C2" s="47"/>
      <c r="D2" s="47"/>
      <c r="E2" s="47"/>
      <c r="F2" s="47"/>
      <c r="G2" s="47"/>
      <c r="H2" s="47"/>
      <c r="I2" s="47"/>
    </row>
    <row r="3" spans="1:10" s="2" customFormat="1" x14ac:dyDescent="0.4">
      <c r="A3" s="47" t="s">
        <v>1</v>
      </c>
      <c r="B3" s="47"/>
      <c r="C3" s="47"/>
      <c r="D3" s="47"/>
      <c r="E3" s="47"/>
      <c r="F3" s="47"/>
      <c r="G3" s="47"/>
      <c r="H3" s="47"/>
      <c r="I3" s="47"/>
    </row>
    <row r="4" spans="1:10" s="2" customFormat="1" x14ac:dyDescent="0.4">
      <c r="A4" s="47" t="s">
        <v>368</v>
      </c>
      <c r="B4" s="47"/>
      <c r="C4" s="47"/>
      <c r="D4" s="47"/>
      <c r="E4" s="47"/>
      <c r="F4" s="47"/>
      <c r="G4" s="47"/>
      <c r="H4" s="47"/>
      <c r="I4" s="47"/>
    </row>
    <row r="5" spans="1:10" x14ac:dyDescent="0.4">
      <c r="I5" s="18"/>
    </row>
    <row r="6" spans="1:10" ht="67.8" customHeight="1" x14ac:dyDescent="0.4">
      <c r="A6" s="9" t="s">
        <v>12</v>
      </c>
      <c r="B6" s="12" t="s">
        <v>13</v>
      </c>
      <c r="C6" s="12" t="s">
        <v>14</v>
      </c>
      <c r="D6" s="12" t="s">
        <v>15</v>
      </c>
      <c r="E6" s="9" t="s">
        <v>16</v>
      </c>
      <c r="F6" s="9" t="s">
        <v>17</v>
      </c>
      <c r="G6" s="9" t="s">
        <v>18</v>
      </c>
      <c r="H6" s="9" t="s">
        <v>19</v>
      </c>
      <c r="I6" s="9" t="s">
        <v>20</v>
      </c>
    </row>
    <row r="7" spans="1:10" s="6" customFormat="1" ht="60" customHeight="1" x14ac:dyDescent="0.25">
      <c r="A7" s="13">
        <v>1</v>
      </c>
      <c r="B7" s="8" t="s">
        <v>388</v>
      </c>
      <c r="C7" s="14">
        <v>4000</v>
      </c>
      <c r="D7" s="14">
        <v>4000</v>
      </c>
      <c r="E7" s="10" t="s">
        <v>6</v>
      </c>
      <c r="F7" s="15" t="s">
        <v>369</v>
      </c>
      <c r="G7" s="15" t="s">
        <v>369</v>
      </c>
      <c r="H7" s="13" t="s">
        <v>7</v>
      </c>
      <c r="I7" s="7" t="s">
        <v>375</v>
      </c>
    </row>
    <row r="8" spans="1:10" s="6" customFormat="1" ht="60" customHeight="1" x14ac:dyDescent="0.25">
      <c r="A8" s="13">
        <v>2</v>
      </c>
      <c r="B8" s="8" t="s">
        <v>389</v>
      </c>
      <c r="C8" s="14">
        <v>6000</v>
      </c>
      <c r="D8" s="14">
        <v>6000</v>
      </c>
      <c r="E8" s="10" t="s">
        <v>6</v>
      </c>
      <c r="F8" s="15" t="s">
        <v>370</v>
      </c>
      <c r="G8" s="15" t="s">
        <v>370</v>
      </c>
      <c r="H8" s="13" t="s">
        <v>7</v>
      </c>
      <c r="I8" s="7" t="s">
        <v>376</v>
      </c>
    </row>
    <row r="9" spans="1:10" s="6" customFormat="1" ht="60" customHeight="1" x14ac:dyDescent="0.25">
      <c r="A9" s="13">
        <v>3</v>
      </c>
      <c r="B9" s="8" t="s">
        <v>383</v>
      </c>
      <c r="C9" s="14">
        <v>20000</v>
      </c>
      <c r="D9" s="14">
        <v>20000</v>
      </c>
      <c r="E9" s="10" t="s">
        <v>6</v>
      </c>
      <c r="F9" s="15" t="s">
        <v>371</v>
      </c>
      <c r="G9" s="15" t="s">
        <v>371</v>
      </c>
      <c r="H9" s="13" t="s">
        <v>7</v>
      </c>
      <c r="I9" s="7" t="s">
        <v>377</v>
      </c>
    </row>
    <row r="10" spans="1:10" s="6" customFormat="1" ht="60" customHeight="1" x14ac:dyDescent="0.25">
      <c r="A10" s="13">
        <v>4</v>
      </c>
      <c r="B10" s="8" t="s">
        <v>384</v>
      </c>
      <c r="C10" s="14">
        <v>100000</v>
      </c>
      <c r="D10" s="14">
        <v>100000</v>
      </c>
      <c r="E10" s="10" t="s">
        <v>6</v>
      </c>
      <c r="F10" s="15" t="s">
        <v>372</v>
      </c>
      <c r="G10" s="15" t="s">
        <v>372</v>
      </c>
      <c r="H10" s="13" t="s">
        <v>7</v>
      </c>
      <c r="I10" s="7" t="s">
        <v>378</v>
      </c>
    </row>
    <row r="11" spans="1:10" s="6" customFormat="1" ht="60" customHeight="1" x14ac:dyDescent="0.25">
      <c r="A11" s="13">
        <v>5</v>
      </c>
      <c r="B11" s="8" t="s">
        <v>385</v>
      </c>
      <c r="C11" s="14">
        <v>80000</v>
      </c>
      <c r="D11" s="14">
        <v>80000</v>
      </c>
      <c r="E11" s="10" t="s">
        <v>6</v>
      </c>
      <c r="F11" s="15" t="s">
        <v>89</v>
      </c>
      <c r="G11" s="15" t="s">
        <v>89</v>
      </c>
      <c r="H11" s="13" t="s">
        <v>7</v>
      </c>
      <c r="I11" s="7" t="s">
        <v>379</v>
      </c>
    </row>
    <row r="12" spans="1:10" s="6" customFormat="1" ht="60" customHeight="1" x14ac:dyDescent="0.25">
      <c r="A12" s="13">
        <v>6</v>
      </c>
      <c r="B12" s="8" t="s">
        <v>386</v>
      </c>
      <c r="C12" s="14">
        <v>5000</v>
      </c>
      <c r="D12" s="14">
        <v>5000</v>
      </c>
      <c r="E12" s="10" t="s">
        <v>6</v>
      </c>
      <c r="F12" s="15" t="s">
        <v>373</v>
      </c>
      <c r="G12" s="15" t="s">
        <v>373</v>
      </c>
      <c r="H12" s="13" t="s">
        <v>7</v>
      </c>
      <c r="I12" s="7" t="s">
        <v>380</v>
      </c>
    </row>
    <row r="13" spans="1:10" s="6" customFormat="1" ht="60" customHeight="1" x14ac:dyDescent="0.25">
      <c r="A13" s="13">
        <v>7</v>
      </c>
      <c r="B13" s="8" t="s">
        <v>387</v>
      </c>
      <c r="C13" s="14">
        <v>4500</v>
      </c>
      <c r="D13" s="14">
        <v>4500</v>
      </c>
      <c r="E13" s="10" t="s">
        <v>6</v>
      </c>
      <c r="F13" s="15" t="s">
        <v>374</v>
      </c>
      <c r="G13" s="15" t="s">
        <v>374</v>
      </c>
      <c r="H13" s="13" t="s">
        <v>7</v>
      </c>
      <c r="I13" s="7" t="s">
        <v>381</v>
      </c>
    </row>
    <row r="14" spans="1:10" ht="10.199999999999999" customHeight="1" x14ac:dyDescent="0.4">
      <c r="I14" s="17"/>
      <c r="J14" s="17"/>
    </row>
    <row r="15" spans="1:10" s="11" customFormat="1" ht="18" x14ac:dyDescent="0.35">
      <c r="A15" s="48" t="s">
        <v>153</v>
      </c>
      <c r="B15" s="48"/>
      <c r="C15" s="48"/>
      <c r="D15" s="48"/>
      <c r="E15" s="48"/>
      <c r="F15" s="48"/>
      <c r="G15" s="48"/>
      <c r="H15" s="48"/>
      <c r="I15" s="49"/>
      <c r="J15" s="41"/>
    </row>
    <row r="16" spans="1:10" s="11" customFormat="1" ht="18" x14ac:dyDescent="0.35">
      <c r="A16" s="48" t="s">
        <v>398</v>
      </c>
      <c r="B16" s="48"/>
      <c r="C16" s="48"/>
      <c r="D16" s="48"/>
      <c r="E16" s="48"/>
      <c r="F16" s="48"/>
      <c r="G16" s="48"/>
      <c r="H16" s="48"/>
      <c r="I16" s="49"/>
      <c r="J16" s="41"/>
    </row>
    <row r="17" spans="1:10" s="11" customFormat="1" ht="18" x14ac:dyDescent="0.35">
      <c r="A17" s="26" t="s">
        <v>155</v>
      </c>
      <c r="C17" s="25"/>
      <c r="D17" s="25"/>
      <c r="F17" s="25"/>
      <c r="I17" s="41"/>
      <c r="J17" s="41"/>
    </row>
    <row r="18" spans="1:10" s="11" customFormat="1" ht="18" x14ac:dyDescent="0.35">
      <c r="B18" s="27"/>
      <c r="C18" s="45" t="s">
        <v>156</v>
      </c>
      <c r="D18" s="45"/>
      <c r="E18" s="45"/>
      <c r="F18" s="28" t="s">
        <v>157</v>
      </c>
      <c r="G18" s="28" t="s">
        <v>158</v>
      </c>
      <c r="I18" s="41"/>
      <c r="J18" s="41"/>
    </row>
    <row r="19" spans="1:10" s="11" customFormat="1" ht="18" x14ac:dyDescent="0.35">
      <c r="B19" s="29"/>
      <c r="C19" s="44" t="s">
        <v>159</v>
      </c>
      <c r="D19" s="44"/>
      <c r="E19" s="44"/>
      <c r="F19" s="30">
        <v>0</v>
      </c>
      <c r="G19" s="31">
        <v>0</v>
      </c>
      <c r="I19" s="41"/>
      <c r="J19" s="41"/>
    </row>
    <row r="20" spans="1:10" s="11" customFormat="1" ht="18" x14ac:dyDescent="0.35">
      <c r="B20" s="29"/>
      <c r="C20" s="44" t="s">
        <v>160</v>
      </c>
      <c r="D20" s="44"/>
      <c r="E20" s="44"/>
      <c r="F20" s="30">
        <v>0</v>
      </c>
      <c r="G20" s="32">
        <v>0</v>
      </c>
      <c r="I20" s="41"/>
      <c r="J20" s="41"/>
    </row>
    <row r="21" spans="1:10" s="11" customFormat="1" ht="18" x14ac:dyDescent="0.35">
      <c r="B21" s="29"/>
      <c r="C21" s="44" t="s">
        <v>161</v>
      </c>
      <c r="D21" s="44"/>
      <c r="E21" s="44"/>
      <c r="F21" s="30">
        <v>7</v>
      </c>
      <c r="G21" s="31">
        <f>SUM(C7:C13)</f>
        <v>219500</v>
      </c>
      <c r="I21" s="41"/>
      <c r="J21" s="41"/>
    </row>
    <row r="22" spans="1:10" s="11" customFormat="1" ht="18" x14ac:dyDescent="0.35">
      <c r="B22" s="29"/>
      <c r="C22" s="44" t="s">
        <v>162</v>
      </c>
      <c r="D22" s="44"/>
      <c r="E22" s="44"/>
      <c r="F22" s="30">
        <v>0</v>
      </c>
      <c r="G22" s="31">
        <v>0</v>
      </c>
      <c r="I22" s="41"/>
      <c r="J22" s="41"/>
    </row>
    <row r="23" spans="1:10" s="11" customFormat="1" ht="18" x14ac:dyDescent="0.35">
      <c r="B23" s="29"/>
      <c r="C23" s="44" t="s">
        <v>163</v>
      </c>
      <c r="D23" s="44"/>
      <c r="E23" s="44"/>
      <c r="F23" s="30">
        <v>0</v>
      </c>
      <c r="G23" s="32">
        <v>0</v>
      </c>
      <c r="I23" s="41"/>
      <c r="J23" s="41"/>
    </row>
    <row r="24" spans="1:10" s="11" customFormat="1" ht="18" x14ac:dyDescent="0.35">
      <c r="B24" s="29"/>
      <c r="C24" s="45" t="s">
        <v>164</v>
      </c>
      <c r="D24" s="45"/>
      <c r="E24" s="45"/>
      <c r="F24" s="28">
        <f>SUM(F19:F23)</f>
        <v>7</v>
      </c>
      <c r="G24" s="33">
        <f>SUM(C7:C13)</f>
        <v>219500</v>
      </c>
      <c r="I24" s="41"/>
      <c r="J24" s="41"/>
    </row>
    <row r="25" spans="1:10" s="11" customFormat="1" ht="18" x14ac:dyDescent="0.35">
      <c r="A25" s="26" t="s">
        <v>165</v>
      </c>
      <c r="C25" s="25"/>
      <c r="D25" s="25"/>
      <c r="F25" s="25"/>
      <c r="I25" s="41"/>
      <c r="J25" s="41"/>
    </row>
    <row r="26" spans="1:10" s="11" customFormat="1" ht="18" x14ac:dyDescent="0.35">
      <c r="A26" s="26" t="s">
        <v>166</v>
      </c>
      <c r="C26" s="25"/>
      <c r="D26" s="25"/>
      <c r="F26" s="25"/>
      <c r="I26" s="41"/>
      <c r="J26" s="41"/>
    </row>
    <row r="27" spans="1:10" x14ac:dyDescent="0.4">
      <c r="I27" s="17"/>
      <c r="J27" s="17"/>
    </row>
    <row r="28" spans="1:10" x14ac:dyDescent="0.4">
      <c r="I28" s="17"/>
      <c r="J28" s="17"/>
    </row>
    <row r="29" spans="1:10" x14ac:dyDescent="0.4">
      <c r="I29" s="17"/>
      <c r="J29" s="17"/>
    </row>
    <row r="30" spans="1:10" x14ac:dyDescent="0.4">
      <c r="I30" s="17"/>
      <c r="J30" s="17"/>
    </row>
    <row r="31" spans="1:10" x14ac:dyDescent="0.4">
      <c r="I31" s="17"/>
      <c r="J31" s="17"/>
    </row>
  </sheetData>
  <mergeCells count="13">
    <mergeCell ref="A1:I1"/>
    <mergeCell ref="A2:I2"/>
    <mergeCell ref="A3:I3"/>
    <mergeCell ref="A4:I4"/>
    <mergeCell ref="A15:I15"/>
    <mergeCell ref="C22:E22"/>
    <mergeCell ref="C23:E23"/>
    <mergeCell ref="C24:E24"/>
    <mergeCell ref="A16:I16"/>
    <mergeCell ref="C18:E18"/>
    <mergeCell ref="C19:E19"/>
    <mergeCell ref="C20:E20"/>
    <mergeCell ref="C21:E21"/>
  </mergeCells>
  <pageMargins left="0.19685039370078741" right="0.19685039370078741" top="0.35433070866141736" bottom="0.35433070866141736" header="0.31496062992125984" footer="0.31496062992125984"/>
  <pageSetup paperSize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6" sqref="J6"/>
    </sheetView>
  </sheetViews>
  <sheetFormatPr defaultRowHeight="21" x14ac:dyDescent="0.4"/>
  <cols>
    <col min="1" max="1" width="6.59765625" style="1" customWidth="1"/>
    <col min="2" max="2" width="32.59765625" style="1" customWidth="1"/>
    <col min="3" max="3" width="16.09765625" style="5" customWidth="1"/>
    <col min="4" max="4" width="11.09765625" style="5" customWidth="1"/>
    <col min="5" max="5" width="11.296875" style="11" customWidth="1"/>
    <col min="6" max="6" width="23.796875" style="5" customWidth="1"/>
    <col min="7" max="7" width="25.296875" style="1" customWidth="1"/>
    <col min="8" max="8" width="15.69921875" style="1" customWidth="1"/>
    <col min="9" max="9" width="19.796875" style="16" customWidth="1"/>
    <col min="10" max="16384" width="8.796875" style="1"/>
  </cols>
  <sheetData>
    <row r="1" spans="1:10" s="2" customFormat="1" x14ac:dyDescent="0.4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spans="1:10" s="2" customFormat="1" x14ac:dyDescent="0.4">
      <c r="A2" s="47" t="s">
        <v>601</v>
      </c>
      <c r="B2" s="47"/>
      <c r="C2" s="47"/>
      <c r="D2" s="47"/>
      <c r="E2" s="47"/>
      <c r="F2" s="47"/>
      <c r="G2" s="47"/>
      <c r="H2" s="47"/>
      <c r="I2" s="47"/>
    </row>
    <row r="3" spans="1:10" s="2" customFormat="1" x14ac:dyDescent="0.4">
      <c r="A3" s="47" t="s">
        <v>1</v>
      </c>
      <c r="B3" s="47"/>
      <c r="C3" s="47"/>
      <c r="D3" s="47"/>
      <c r="E3" s="47"/>
      <c r="F3" s="47"/>
      <c r="G3" s="47"/>
      <c r="H3" s="47"/>
      <c r="I3" s="47"/>
    </row>
    <row r="4" spans="1:10" s="2" customFormat="1" x14ac:dyDescent="0.4">
      <c r="A4" s="47" t="s">
        <v>382</v>
      </c>
      <c r="B4" s="47"/>
      <c r="C4" s="47"/>
      <c r="D4" s="47"/>
      <c r="E4" s="47"/>
      <c r="F4" s="47"/>
      <c r="G4" s="47"/>
      <c r="H4" s="47"/>
      <c r="I4" s="47"/>
    </row>
    <row r="5" spans="1:10" x14ac:dyDescent="0.4">
      <c r="I5" s="18"/>
    </row>
    <row r="6" spans="1:10" ht="67.8" customHeight="1" x14ac:dyDescent="0.4">
      <c r="A6" s="9" t="s">
        <v>12</v>
      </c>
      <c r="B6" s="12" t="s">
        <v>13</v>
      </c>
      <c r="C6" s="12" t="s">
        <v>14</v>
      </c>
      <c r="D6" s="12" t="s">
        <v>15</v>
      </c>
      <c r="E6" s="9" t="s">
        <v>16</v>
      </c>
      <c r="F6" s="9" t="s">
        <v>17</v>
      </c>
      <c r="G6" s="9" t="s">
        <v>18</v>
      </c>
      <c r="H6" s="9" t="s">
        <v>19</v>
      </c>
      <c r="I6" s="9" t="s">
        <v>20</v>
      </c>
    </row>
    <row r="7" spans="1:10" ht="67.8" customHeight="1" x14ac:dyDescent="0.4">
      <c r="A7" s="13">
        <v>1</v>
      </c>
      <c r="B7" s="8" t="s">
        <v>390</v>
      </c>
      <c r="C7" s="14">
        <v>70000</v>
      </c>
      <c r="D7" s="14">
        <v>70000</v>
      </c>
      <c r="E7" s="10" t="s">
        <v>6</v>
      </c>
      <c r="F7" s="15" t="s">
        <v>391</v>
      </c>
      <c r="G7" s="15" t="s">
        <v>391</v>
      </c>
      <c r="H7" s="13" t="s">
        <v>7</v>
      </c>
      <c r="I7" s="15" t="s">
        <v>402</v>
      </c>
    </row>
    <row r="8" spans="1:10" ht="67.8" customHeight="1" x14ac:dyDescent="0.4">
      <c r="A8" s="13">
        <v>2</v>
      </c>
      <c r="B8" s="8" t="s">
        <v>392</v>
      </c>
      <c r="C8" s="14">
        <v>70000</v>
      </c>
      <c r="D8" s="14">
        <v>70000</v>
      </c>
      <c r="E8" s="10" t="s">
        <v>6</v>
      </c>
      <c r="F8" s="15" t="s">
        <v>391</v>
      </c>
      <c r="G8" s="15" t="s">
        <v>391</v>
      </c>
      <c r="H8" s="13" t="s">
        <v>7</v>
      </c>
      <c r="I8" s="15" t="s">
        <v>403</v>
      </c>
    </row>
    <row r="9" spans="1:10" ht="67.8" customHeight="1" x14ac:dyDescent="0.4">
      <c r="A9" s="13">
        <v>3</v>
      </c>
      <c r="B9" s="35" t="s">
        <v>393</v>
      </c>
      <c r="C9" s="14">
        <v>50500</v>
      </c>
      <c r="D9" s="14">
        <v>50500</v>
      </c>
      <c r="E9" s="10" t="s">
        <v>6</v>
      </c>
      <c r="F9" s="15" t="s">
        <v>394</v>
      </c>
      <c r="G9" s="15" t="s">
        <v>394</v>
      </c>
      <c r="H9" s="13" t="s">
        <v>7</v>
      </c>
      <c r="I9" s="15" t="s">
        <v>404</v>
      </c>
    </row>
    <row r="10" spans="1:10" s="6" customFormat="1" ht="60" customHeight="1" x14ac:dyDescent="0.25">
      <c r="A10" s="13">
        <v>4</v>
      </c>
      <c r="B10" s="8" t="s">
        <v>395</v>
      </c>
      <c r="C10" s="14">
        <v>70000</v>
      </c>
      <c r="D10" s="14">
        <v>70000</v>
      </c>
      <c r="E10" s="10" t="s">
        <v>6</v>
      </c>
      <c r="F10" s="15" t="s">
        <v>396</v>
      </c>
      <c r="G10" s="15" t="s">
        <v>396</v>
      </c>
      <c r="H10" s="13" t="s">
        <v>7</v>
      </c>
      <c r="I10" s="15" t="s">
        <v>405</v>
      </c>
    </row>
    <row r="11" spans="1:10" ht="100.2" customHeight="1" x14ac:dyDescent="0.4">
      <c r="I11" s="17"/>
    </row>
    <row r="12" spans="1:10" s="11" customFormat="1" ht="18" x14ac:dyDescent="0.35">
      <c r="A12" s="49" t="s">
        <v>153</v>
      </c>
      <c r="B12" s="49"/>
      <c r="C12" s="49"/>
      <c r="D12" s="49"/>
      <c r="E12" s="49"/>
      <c r="F12" s="49"/>
      <c r="G12" s="49"/>
      <c r="H12" s="49"/>
      <c r="I12" s="49"/>
      <c r="J12" s="41"/>
    </row>
    <row r="13" spans="1:10" s="11" customFormat="1" ht="18" x14ac:dyDescent="0.35">
      <c r="A13" s="48" t="s">
        <v>397</v>
      </c>
      <c r="B13" s="48"/>
      <c r="C13" s="48"/>
      <c r="D13" s="48"/>
      <c r="E13" s="48"/>
      <c r="F13" s="48"/>
      <c r="G13" s="48"/>
      <c r="H13" s="48"/>
      <c r="I13" s="49"/>
      <c r="J13" s="41"/>
    </row>
    <row r="14" spans="1:10" s="11" customFormat="1" ht="18" x14ac:dyDescent="0.35">
      <c r="A14" s="26" t="s">
        <v>155</v>
      </c>
      <c r="C14" s="25"/>
      <c r="D14" s="25"/>
      <c r="F14" s="25"/>
      <c r="I14" s="41"/>
      <c r="J14" s="41"/>
    </row>
    <row r="15" spans="1:10" s="11" customFormat="1" ht="18" x14ac:dyDescent="0.35">
      <c r="B15" s="27"/>
      <c r="C15" s="45" t="s">
        <v>156</v>
      </c>
      <c r="D15" s="45"/>
      <c r="E15" s="45"/>
      <c r="F15" s="28" t="s">
        <v>157</v>
      </c>
      <c r="G15" s="28" t="s">
        <v>158</v>
      </c>
      <c r="I15" s="41"/>
      <c r="J15" s="41"/>
    </row>
    <row r="16" spans="1:10" s="11" customFormat="1" ht="18" x14ac:dyDescent="0.35">
      <c r="B16" s="29"/>
      <c r="C16" s="44" t="s">
        <v>159</v>
      </c>
      <c r="D16" s="44"/>
      <c r="E16" s="44"/>
      <c r="F16" s="30">
        <v>0</v>
      </c>
      <c r="G16" s="31">
        <v>0</v>
      </c>
      <c r="I16" s="41"/>
      <c r="J16" s="41"/>
    </row>
    <row r="17" spans="1:10" s="11" customFormat="1" ht="18" x14ac:dyDescent="0.35">
      <c r="B17" s="29"/>
      <c r="C17" s="44" t="s">
        <v>160</v>
      </c>
      <c r="D17" s="44"/>
      <c r="E17" s="44"/>
      <c r="F17" s="30">
        <v>0</v>
      </c>
      <c r="G17" s="32">
        <v>0</v>
      </c>
      <c r="I17" s="41"/>
      <c r="J17" s="41"/>
    </row>
    <row r="18" spans="1:10" s="11" customFormat="1" ht="18" x14ac:dyDescent="0.35">
      <c r="B18" s="29"/>
      <c r="C18" s="44" t="s">
        <v>161</v>
      </c>
      <c r="D18" s="44"/>
      <c r="E18" s="44"/>
      <c r="F18" s="30">
        <f>SUM(A10)</f>
        <v>4</v>
      </c>
      <c r="G18" s="31">
        <f>SUM(C7:C10)</f>
        <v>260500</v>
      </c>
      <c r="I18" s="41"/>
      <c r="J18" s="41"/>
    </row>
    <row r="19" spans="1:10" s="11" customFormat="1" ht="18" x14ac:dyDescent="0.35">
      <c r="B19" s="29"/>
      <c r="C19" s="44" t="s">
        <v>162</v>
      </c>
      <c r="D19" s="44"/>
      <c r="E19" s="44"/>
      <c r="F19" s="30">
        <v>0</v>
      </c>
      <c r="G19" s="31">
        <v>0</v>
      </c>
      <c r="I19" s="41"/>
      <c r="J19" s="41"/>
    </row>
    <row r="20" spans="1:10" s="11" customFormat="1" ht="18" x14ac:dyDescent="0.35">
      <c r="B20" s="29"/>
      <c r="C20" s="44" t="s">
        <v>163</v>
      </c>
      <c r="D20" s="44"/>
      <c r="E20" s="44"/>
      <c r="F20" s="30">
        <v>0</v>
      </c>
      <c r="G20" s="32">
        <v>0</v>
      </c>
      <c r="I20" s="41"/>
      <c r="J20" s="41"/>
    </row>
    <row r="21" spans="1:10" s="11" customFormat="1" ht="18" x14ac:dyDescent="0.35">
      <c r="B21" s="29"/>
      <c r="C21" s="45" t="s">
        <v>164</v>
      </c>
      <c r="D21" s="45"/>
      <c r="E21" s="45"/>
      <c r="F21" s="28">
        <f>SUM(F18)</f>
        <v>4</v>
      </c>
      <c r="G21" s="33">
        <f>SUM(G16:G20)</f>
        <v>260500</v>
      </c>
      <c r="I21" s="41"/>
      <c r="J21" s="41"/>
    </row>
    <row r="22" spans="1:10" s="11" customFormat="1" ht="18" x14ac:dyDescent="0.35">
      <c r="A22" s="26" t="s">
        <v>165</v>
      </c>
      <c r="C22" s="25"/>
      <c r="D22" s="25"/>
      <c r="F22" s="25"/>
      <c r="I22" s="41"/>
      <c r="J22" s="41"/>
    </row>
    <row r="23" spans="1:10" s="11" customFormat="1" ht="18" x14ac:dyDescent="0.35">
      <c r="A23" s="26" t="s">
        <v>166</v>
      </c>
      <c r="C23" s="25"/>
      <c r="D23" s="25"/>
      <c r="F23" s="25"/>
      <c r="I23" s="41"/>
      <c r="J23" s="41"/>
    </row>
    <row r="24" spans="1:10" x14ac:dyDescent="0.4">
      <c r="I24" s="17"/>
      <c r="J24" s="17"/>
    </row>
    <row r="25" spans="1:10" x14ac:dyDescent="0.4">
      <c r="I25" s="17"/>
      <c r="J25" s="17"/>
    </row>
    <row r="26" spans="1:10" x14ac:dyDescent="0.4">
      <c r="I26" s="17"/>
      <c r="J26" s="17"/>
    </row>
  </sheetData>
  <mergeCells count="13">
    <mergeCell ref="A13:I13"/>
    <mergeCell ref="A1:I1"/>
    <mergeCell ref="A2:I2"/>
    <mergeCell ref="A3:I3"/>
    <mergeCell ref="A4:I4"/>
    <mergeCell ref="A12:I12"/>
    <mergeCell ref="C21:E21"/>
    <mergeCell ref="C15:E15"/>
    <mergeCell ref="C16:E16"/>
    <mergeCell ref="C17:E17"/>
    <mergeCell ref="C18:E18"/>
    <mergeCell ref="C19:E19"/>
    <mergeCell ref="C20:E20"/>
  </mergeCells>
  <pageMargins left="0.19685039370078741" right="0.19685039370078741" top="0.35433070866141736" bottom="0.35433070866141736" header="0.31496062992125984" footer="0.31496062992125984"/>
  <pageSetup paperSize="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J6" sqref="J6"/>
    </sheetView>
  </sheetViews>
  <sheetFormatPr defaultRowHeight="21" x14ac:dyDescent="0.4"/>
  <cols>
    <col min="1" max="1" width="6.59765625" style="1" customWidth="1"/>
    <col min="2" max="2" width="32.59765625" style="1" customWidth="1"/>
    <col min="3" max="3" width="16.09765625" style="5" customWidth="1"/>
    <col min="4" max="4" width="11.09765625" style="5" customWidth="1"/>
    <col min="5" max="5" width="11.296875" style="11" customWidth="1"/>
    <col min="6" max="6" width="23.796875" style="5" customWidth="1"/>
    <col min="7" max="7" width="25.296875" style="1" customWidth="1"/>
    <col min="8" max="8" width="15.69921875" style="1" customWidth="1"/>
    <col min="9" max="9" width="19.796875" style="16" customWidth="1"/>
    <col min="10" max="16384" width="8.796875" style="1"/>
  </cols>
  <sheetData>
    <row r="1" spans="1:10" s="2" customFormat="1" x14ac:dyDescent="0.4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spans="1:10" s="2" customFormat="1" x14ac:dyDescent="0.4">
      <c r="A2" s="47" t="s">
        <v>602</v>
      </c>
      <c r="B2" s="47"/>
      <c r="C2" s="47"/>
      <c r="D2" s="47"/>
      <c r="E2" s="47"/>
      <c r="F2" s="47"/>
      <c r="G2" s="47"/>
      <c r="H2" s="47"/>
      <c r="I2" s="47"/>
    </row>
    <row r="3" spans="1:10" s="2" customFormat="1" x14ac:dyDescent="0.4">
      <c r="A3" s="47" t="s">
        <v>1</v>
      </c>
      <c r="B3" s="47"/>
      <c r="C3" s="47"/>
      <c r="D3" s="47"/>
      <c r="E3" s="47"/>
      <c r="F3" s="47"/>
      <c r="G3" s="47"/>
      <c r="H3" s="47"/>
      <c r="I3" s="47"/>
    </row>
    <row r="4" spans="1:10" s="2" customFormat="1" x14ac:dyDescent="0.4">
      <c r="A4" s="47" t="s">
        <v>399</v>
      </c>
      <c r="B4" s="47"/>
      <c r="C4" s="47"/>
      <c r="D4" s="47"/>
      <c r="E4" s="47"/>
      <c r="F4" s="47"/>
      <c r="G4" s="47"/>
      <c r="H4" s="47"/>
      <c r="I4" s="47"/>
    </row>
    <row r="5" spans="1:10" x14ac:dyDescent="0.4">
      <c r="I5" s="18"/>
    </row>
    <row r="6" spans="1:10" ht="67.8" customHeight="1" x14ac:dyDescent="0.4">
      <c r="A6" s="9" t="s">
        <v>12</v>
      </c>
      <c r="B6" s="12" t="s">
        <v>13</v>
      </c>
      <c r="C6" s="12" t="s">
        <v>14</v>
      </c>
      <c r="D6" s="12" t="s">
        <v>15</v>
      </c>
      <c r="E6" s="9" t="s">
        <v>16</v>
      </c>
      <c r="F6" s="9" t="s">
        <v>17</v>
      </c>
      <c r="G6" s="9" t="s">
        <v>18</v>
      </c>
      <c r="H6" s="9" t="s">
        <v>19</v>
      </c>
      <c r="I6" s="9" t="s">
        <v>20</v>
      </c>
    </row>
    <row r="7" spans="1:10" ht="67.8" customHeight="1" x14ac:dyDescent="0.4">
      <c r="A7" s="13">
        <v>1</v>
      </c>
      <c r="B7" s="8" t="s">
        <v>400</v>
      </c>
      <c r="C7" s="14">
        <v>8520</v>
      </c>
      <c r="D7" s="14">
        <v>8520</v>
      </c>
      <c r="E7" s="10" t="s">
        <v>6</v>
      </c>
      <c r="F7" s="15" t="s">
        <v>401</v>
      </c>
      <c r="G7" s="15" t="s">
        <v>401</v>
      </c>
      <c r="H7" s="13" t="s">
        <v>7</v>
      </c>
      <c r="I7" s="15" t="s">
        <v>406</v>
      </c>
    </row>
    <row r="8" spans="1:10" ht="67.8" customHeight="1" x14ac:dyDescent="0.4">
      <c r="A8" s="13">
        <v>2</v>
      </c>
      <c r="B8" s="8" t="s">
        <v>407</v>
      </c>
      <c r="C8" s="14">
        <v>83015</v>
      </c>
      <c r="D8" s="14">
        <v>83015</v>
      </c>
      <c r="E8" s="10" t="s">
        <v>6</v>
      </c>
      <c r="F8" s="15" t="s">
        <v>408</v>
      </c>
      <c r="G8" s="15" t="s">
        <v>408</v>
      </c>
      <c r="H8" s="13" t="s">
        <v>7</v>
      </c>
      <c r="I8" s="15" t="s">
        <v>409</v>
      </c>
    </row>
    <row r="9" spans="1:10" ht="67.8" customHeight="1" x14ac:dyDescent="0.4">
      <c r="A9" s="13">
        <v>3</v>
      </c>
      <c r="B9" s="35" t="s">
        <v>5</v>
      </c>
      <c r="C9" s="14">
        <v>13370</v>
      </c>
      <c r="D9" s="14">
        <v>13370</v>
      </c>
      <c r="E9" s="10" t="s">
        <v>6</v>
      </c>
      <c r="F9" s="15" t="s">
        <v>410</v>
      </c>
      <c r="G9" s="15" t="s">
        <v>410</v>
      </c>
      <c r="H9" s="13" t="s">
        <v>7</v>
      </c>
      <c r="I9" s="15" t="s">
        <v>411</v>
      </c>
    </row>
    <row r="10" spans="1:10" ht="67.8" customHeight="1" x14ac:dyDescent="0.4">
      <c r="A10" s="13">
        <v>4</v>
      </c>
      <c r="B10" s="8" t="s">
        <v>412</v>
      </c>
      <c r="C10" s="14">
        <v>38000</v>
      </c>
      <c r="D10" s="14">
        <v>38000</v>
      </c>
      <c r="E10" s="10" t="s">
        <v>6</v>
      </c>
      <c r="F10" s="15" t="s">
        <v>413</v>
      </c>
      <c r="G10" s="15" t="s">
        <v>413</v>
      </c>
      <c r="H10" s="13" t="s">
        <v>7</v>
      </c>
      <c r="I10" s="15" t="s">
        <v>414</v>
      </c>
    </row>
    <row r="11" spans="1:10" ht="67.8" customHeight="1" x14ac:dyDescent="0.4">
      <c r="A11" s="13">
        <v>5</v>
      </c>
      <c r="B11" s="8" t="s">
        <v>417</v>
      </c>
      <c r="C11" s="14">
        <v>9967</v>
      </c>
      <c r="D11" s="14">
        <v>9967</v>
      </c>
      <c r="E11" s="10" t="s">
        <v>6</v>
      </c>
      <c r="F11" s="15" t="s">
        <v>415</v>
      </c>
      <c r="G11" s="15" t="s">
        <v>415</v>
      </c>
      <c r="H11" s="13" t="s">
        <v>7</v>
      </c>
      <c r="I11" s="15" t="s">
        <v>416</v>
      </c>
    </row>
    <row r="12" spans="1:10" ht="67.8" customHeight="1" x14ac:dyDescent="0.4">
      <c r="A12" s="13">
        <v>6</v>
      </c>
      <c r="B12" s="8" t="s">
        <v>4</v>
      </c>
      <c r="C12" s="14">
        <v>11178</v>
      </c>
      <c r="D12" s="14">
        <v>11178</v>
      </c>
      <c r="E12" s="10" t="s">
        <v>6</v>
      </c>
      <c r="F12" s="15" t="s">
        <v>420</v>
      </c>
      <c r="G12" s="15" t="s">
        <v>420</v>
      </c>
      <c r="H12" s="13" t="s">
        <v>7</v>
      </c>
      <c r="I12" s="15" t="s">
        <v>418</v>
      </c>
    </row>
    <row r="13" spans="1:10" s="6" customFormat="1" ht="60" customHeight="1" x14ac:dyDescent="0.25">
      <c r="A13" s="13">
        <v>7</v>
      </c>
      <c r="B13" s="8" t="s">
        <v>419</v>
      </c>
      <c r="C13" s="14">
        <v>5500</v>
      </c>
      <c r="D13" s="14">
        <v>5500</v>
      </c>
      <c r="E13" s="10" t="s">
        <v>6</v>
      </c>
      <c r="F13" s="15" t="s">
        <v>421</v>
      </c>
      <c r="G13" s="15" t="s">
        <v>421</v>
      </c>
      <c r="H13" s="13" t="s">
        <v>7</v>
      </c>
      <c r="I13" s="15" t="s">
        <v>422</v>
      </c>
    </row>
    <row r="14" spans="1:10" s="6" customFormat="1" ht="60" customHeight="1" x14ac:dyDescent="0.25">
      <c r="A14" s="36"/>
      <c r="B14" s="37"/>
      <c r="C14" s="38"/>
      <c r="D14" s="38"/>
      <c r="E14" s="36"/>
      <c r="F14" s="36"/>
      <c r="G14" s="36"/>
      <c r="H14" s="36"/>
      <c r="I14" s="36"/>
    </row>
    <row r="15" spans="1:10" ht="10.199999999999999" customHeight="1" x14ac:dyDescent="0.4">
      <c r="I15" s="17"/>
    </row>
    <row r="16" spans="1:10" s="11" customFormat="1" ht="18" x14ac:dyDescent="0.35">
      <c r="A16" s="49" t="s">
        <v>153</v>
      </c>
      <c r="B16" s="49"/>
      <c r="C16" s="49"/>
      <c r="D16" s="49"/>
      <c r="E16" s="49"/>
      <c r="F16" s="49"/>
      <c r="G16" s="49"/>
      <c r="H16" s="49"/>
      <c r="I16" s="49"/>
      <c r="J16" s="41"/>
    </row>
    <row r="17" spans="1:10" s="11" customFormat="1" ht="18" x14ac:dyDescent="0.35">
      <c r="A17" s="48" t="s">
        <v>423</v>
      </c>
      <c r="B17" s="48"/>
      <c r="C17" s="48"/>
      <c r="D17" s="48"/>
      <c r="E17" s="48"/>
      <c r="F17" s="48"/>
      <c r="G17" s="48"/>
      <c r="H17" s="48"/>
      <c r="I17" s="49"/>
      <c r="J17" s="41"/>
    </row>
    <row r="18" spans="1:10" s="11" customFormat="1" ht="18" x14ac:dyDescent="0.35">
      <c r="A18" s="26" t="s">
        <v>155</v>
      </c>
      <c r="C18" s="25"/>
      <c r="D18" s="25"/>
      <c r="F18" s="25"/>
      <c r="I18" s="41"/>
      <c r="J18" s="41"/>
    </row>
    <row r="19" spans="1:10" s="11" customFormat="1" ht="18" x14ac:dyDescent="0.35">
      <c r="B19" s="27"/>
      <c r="C19" s="45" t="s">
        <v>156</v>
      </c>
      <c r="D19" s="45"/>
      <c r="E19" s="45"/>
      <c r="F19" s="28" t="s">
        <v>157</v>
      </c>
      <c r="G19" s="28" t="s">
        <v>158</v>
      </c>
      <c r="I19" s="41"/>
      <c r="J19" s="41"/>
    </row>
    <row r="20" spans="1:10" s="11" customFormat="1" ht="18" x14ac:dyDescent="0.35">
      <c r="B20" s="29"/>
      <c r="C20" s="44" t="s">
        <v>159</v>
      </c>
      <c r="D20" s="44"/>
      <c r="E20" s="44"/>
      <c r="F20" s="30">
        <v>0</v>
      </c>
      <c r="G20" s="31">
        <v>0</v>
      </c>
      <c r="I20" s="41"/>
      <c r="J20" s="41"/>
    </row>
    <row r="21" spans="1:10" s="11" customFormat="1" ht="18" x14ac:dyDescent="0.35">
      <c r="B21" s="29"/>
      <c r="C21" s="44" t="s">
        <v>160</v>
      </c>
      <c r="D21" s="44"/>
      <c r="E21" s="44"/>
      <c r="F21" s="30">
        <v>0</v>
      </c>
      <c r="G21" s="32">
        <v>0</v>
      </c>
      <c r="I21" s="41"/>
      <c r="J21" s="41"/>
    </row>
    <row r="22" spans="1:10" s="11" customFormat="1" ht="18" x14ac:dyDescent="0.35">
      <c r="B22" s="29"/>
      <c r="C22" s="44" t="s">
        <v>161</v>
      </c>
      <c r="D22" s="44"/>
      <c r="E22" s="44"/>
      <c r="F22" s="30">
        <f>SUM(A13)</f>
        <v>7</v>
      </c>
      <c r="G22" s="31">
        <f>SUM(C7:C13)</f>
        <v>169550</v>
      </c>
      <c r="I22" s="41"/>
      <c r="J22" s="41"/>
    </row>
    <row r="23" spans="1:10" s="11" customFormat="1" ht="18" x14ac:dyDescent="0.35">
      <c r="B23" s="29"/>
      <c r="C23" s="44" t="s">
        <v>162</v>
      </c>
      <c r="D23" s="44"/>
      <c r="E23" s="44"/>
      <c r="F23" s="30">
        <v>0</v>
      </c>
      <c r="G23" s="31">
        <v>0</v>
      </c>
      <c r="I23" s="41"/>
      <c r="J23" s="41"/>
    </row>
    <row r="24" spans="1:10" s="11" customFormat="1" ht="18" x14ac:dyDescent="0.35">
      <c r="B24" s="29"/>
      <c r="C24" s="44" t="s">
        <v>163</v>
      </c>
      <c r="D24" s="44"/>
      <c r="E24" s="44"/>
      <c r="F24" s="30">
        <v>0</v>
      </c>
      <c r="G24" s="32">
        <v>0</v>
      </c>
      <c r="I24" s="41"/>
      <c r="J24" s="41"/>
    </row>
    <row r="25" spans="1:10" s="11" customFormat="1" ht="18" x14ac:dyDescent="0.35">
      <c r="B25" s="29"/>
      <c r="C25" s="45" t="s">
        <v>164</v>
      </c>
      <c r="D25" s="45"/>
      <c r="E25" s="45"/>
      <c r="F25" s="28">
        <f>SUM(F22)</f>
        <v>7</v>
      </c>
      <c r="G25" s="33">
        <f>SUM(C7:C13)</f>
        <v>169550</v>
      </c>
      <c r="I25" s="41"/>
      <c r="J25" s="41"/>
    </row>
    <row r="26" spans="1:10" s="11" customFormat="1" ht="18" x14ac:dyDescent="0.35">
      <c r="A26" s="26" t="s">
        <v>165</v>
      </c>
      <c r="C26" s="25"/>
      <c r="D26" s="25"/>
      <c r="F26" s="25"/>
      <c r="I26" s="41"/>
      <c r="J26" s="41"/>
    </row>
    <row r="27" spans="1:10" s="11" customFormat="1" ht="18" x14ac:dyDescent="0.35">
      <c r="A27" s="26" t="s">
        <v>166</v>
      </c>
      <c r="C27" s="25"/>
      <c r="D27" s="25"/>
      <c r="F27" s="25"/>
      <c r="I27" s="41"/>
      <c r="J27" s="41"/>
    </row>
    <row r="28" spans="1:10" x14ac:dyDescent="0.4">
      <c r="I28" s="17"/>
      <c r="J28" s="17"/>
    </row>
    <row r="29" spans="1:10" x14ac:dyDescent="0.4">
      <c r="I29" s="17"/>
      <c r="J29" s="17"/>
    </row>
    <row r="30" spans="1:10" x14ac:dyDescent="0.4">
      <c r="I30" s="17"/>
      <c r="J30" s="17"/>
    </row>
  </sheetData>
  <mergeCells count="13">
    <mergeCell ref="A1:I1"/>
    <mergeCell ref="A2:I2"/>
    <mergeCell ref="A3:I3"/>
    <mergeCell ref="A4:I4"/>
    <mergeCell ref="C22:E22"/>
    <mergeCell ref="C23:E23"/>
    <mergeCell ref="C24:E24"/>
    <mergeCell ref="C25:E25"/>
    <mergeCell ref="A16:I16"/>
    <mergeCell ref="A17:I17"/>
    <mergeCell ref="C19:E19"/>
    <mergeCell ref="C20:E20"/>
    <mergeCell ref="C21:E21"/>
  </mergeCells>
  <pageMargins left="0.19685039370078741" right="0.19685039370078741" top="0.35433070866141736" bottom="0.35433070866141736" header="0.31496062992125984" footer="0.31496062992125984"/>
  <pageSetup paperSize="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J6" sqref="J6"/>
    </sheetView>
  </sheetViews>
  <sheetFormatPr defaultRowHeight="21" x14ac:dyDescent="0.4"/>
  <cols>
    <col min="1" max="1" width="6.59765625" style="1" customWidth="1"/>
    <col min="2" max="2" width="32.59765625" style="1" customWidth="1"/>
    <col min="3" max="3" width="16.09765625" style="5" customWidth="1"/>
    <col min="4" max="4" width="11.09765625" style="5" customWidth="1"/>
    <col min="5" max="5" width="11.296875" style="11" customWidth="1"/>
    <col min="6" max="6" width="23.796875" style="5" customWidth="1"/>
    <col min="7" max="7" width="25.296875" style="1" customWidth="1"/>
    <col min="8" max="8" width="15.69921875" style="1" customWidth="1"/>
    <col min="9" max="9" width="19.796875" style="16" customWidth="1"/>
    <col min="10" max="16384" width="8.796875" style="1"/>
  </cols>
  <sheetData>
    <row r="1" spans="1:10" s="2" customFormat="1" x14ac:dyDescent="0.4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spans="1:10" s="2" customFormat="1" ht="19.95" customHeight="1" x14ac:dyDescent="0.4">
      <c r="A2" s="47" t="s">
        <v>603</v>
      </c>
      <c r="B2" s="47"/>
      <c r="C2" s="47"/>
      <c r="D2" s="47"/>
      <c r="E2" s="47"/>
      <c r="F2" s="47"/>
      <c r="G2" s="47"/>
      <c r="H2" s="47"/>
      <c r="I2" s="47"/>
    </row>
    <row r="3" spans="1:10" s="2" customFormat="1" ht="19.95" customHeight="1" x14ac:dyDescent="0.4">
      <c r="A3" s="47" t="s">
        <v>1</v>
      </c>
      <c r="B3" s="47"/>
      <c r="C3" s="47"/>
      <c r="D3" s="47"/>
      <c r="E3" s="47"/>
      <c r="F3" s="47"/>
      <c r="G3" s="47"/>
      <c r="H3" s="47"/>
      <c r="I3" s="47"/>
    </row>
    <row r="4" spans="1:10" s="2" customFormat="1" ht="19.95" customHeight="1" x14ac:dyDescent="0.4">
      <c r="A4" s="47" t="s">
        <v>433</v>
      </c>
      <c r="B4" s="47"/>
      <c r="C4" s="47"/>
      <c r="D4" s="47"/>
      <c r="E4" s="47"/>
      <c r="F4" s="47"/>
      <c r="G4" s="47"/>
      <c r="H4" s="47"/>
      <c r="I4" s="47"/>
    </row>
    <row r="5" spans="1:10" ht="10.8" customHeight="1" x14ac:dyDescent="0.4">
      <c r="I5" s="18"/>
    </row>
    <row r="6" spans="1:10" ht="67.8" customHeight="1" x14ac:dyDescent="0.4">
      <c r="A6" s="9" t="s">
        <v>12</v>
      </c>
      <c r="B6" s="12" t="s">
        <v>13</v>
      </c>
      <c r="C6" s="12" t="s">
        <v>14</v>
      </c>
      <c r="D6" s="12" t="s">
        <v>15</v>
      </c>
      <c r="E6" s="9" t="s">
        <v>16</v>
      </c>
      <c r="F6" s="9" t="s">
        <v>17</v>
      </c>
      <c r="G6" s="9" t="s">
        <v>18</v>
      </c>
      <c r="H6" s="9" t="s">
        <v>19</v>
      </c>
      <c r="I6" s="9" t="s">
        <v>20</v>
      </c>
    </row>
    <row r="7" spans="1:10" ht="49.95" customHeight="1" x14ac:dyDescent="0.4">
      <c r="A7" s="13">
        <v>1</v>
      </c>
      <c r="B7" s="8" t="s">
        <v>424</v>
      </c>
      <c r="C7" s="14">
        <v>15500</v>
      </c>
      <c r="D7" s="14">
        <v>15500</v>
      </c>
      <c r="E7" s="10" t="s">
        <v>6</v>
      </c>
      <c r="F7" s="15" t="s">
        <v>425</v>
      </c>
      <c r="G7" s="15" t="s">
        <v>425</v>
      </c>
      <c r="H7" s="43" t="s">
        <v>7</v>
      </c>
      <c r="I7" s="15" t="s">
        <v>426</v>
      </c>
    </row>
    <row r="8" spans="1:10" ht="49.95" customHeight="1" x14ac:dyDescent="0.4">
      <c r="A8" s="13">
        <v>2</v>
      </c>
      <c r="B8" s="8" t="s">
        <v>427</v>
      </c>
      <c r="C8" s="14">
        <v>7000</v>
      </c>
      <c r="D8" s="14">
        <v>7000</v>
      </c>
      <c r="E8" s="10" t="s">
        <v>6</v>
      </c>
      <c r="F8" s="15" t="s">
        <v>428</v>
      </c>
      <c r="G8" s="15" t="s">
        <v>428</v>
      </c>
      <c r="H8" s="43" t="s">
        <v>7</v>
      </c>
      <c r="I8" s="15" t="s">
        <v>429</v>
      </c>
    </row>
    <row r="9" spans="1:10" ht="56.4" customHeight="1" x14ac:dyDescent="0.4">
      <c r="A9" s="15">
        <v>3</v>
      </c>
      <c r="B9" s="42" t="s">
        <v>434</v>
      </c>
      <c r="C9" s="14">
        <v>29000</v>
      </c>
      <c r="D9" s="14">
        <v>29000</v>
      </c>
      <c r="E9" s="15" t="s">
        <v>6</v>
      </c>
      <c r="F9" s="15" t="s">
        <v>430</v>
      </c>
      <c r="G9" s="15" t="s">
        <v>430</v>
      </c>
      <c r="H9" s="43" t="s">
        <v>7</v>
      </c>
      <c r="I9" s="15" t="s">
        <v>431</v>
      </c>
    </row>
    <row r="10" spans="1:10" ht="10.199999999999999" customHeight="1" x14ac:dyDescent="0.4">
      <c r="I10" s="17"/>
    </row>
    <row r="11" spans="1:10" s="11" customFormat="1" ht="18" x14ac:dyDescent="0.35">
      <c r="A11" s="49" t="s">
        <v>153</v>
      </c>
      <c r="B11" s="49"/>
      <c r="C11" s="49"/>
      <c r="D11" s="49"/>
      <c r="E11" s="49"/>
      <c r="F11" s="49"/>
      <c r="G11" s="49"/>
      <c r="H11" s="49"/>
      <c r="I11" s="49"/>
      <c r="J11" s="41"/>
    </row>
    <row r="12" spans="1:10" s="11" customFormat="1" ht="18" x14ac:dyDescent="0.35">
      <c r="A12" s="48" t="s">
        <v>432</v>
      </c>
      <c r="B12" s="48"/>
      <c r="C12" s="48"/>
      <c r="D12" s="48"/>
      <c r="E12" s="48"/>
      <c r="F12" s="48"/>
      <c r="G12" s="48"/>
      <c r="H12" s="48"/>
      <c r="I12" s="49"/>
      <c r="J12" s="41"/>
    </row>
    <row r="13" spans="1:10" s="11" customFormat="1" ht="18" x14ac:dyDescent="0.35">
      <c r="A13" s="26" t="s">
        <v>155</v>
      </c>
      <c r="C13" s="25"/>
      <c r="D13" s="25"/>
      <c r="F13" s="25"/>
      <c r="I13" s="41"/>
      <c r="J13" s="41"/>
    </row>
    <row r="14" spans="1:10" s="11" customFormat="1" ht="18" x14ac:dyDescent="0.35">
      <c r="B14" s="27"/>
      <c r="C14" s="45" t="s">
        <v>156</v>
      </c>
      <c r="D14" s="45"/>
      <c r="E14" s="45"/>
      <c r="F14" s="28" t="s">
        <v>157</v>
      </c>
      <c r="G14" s="28" t="s">
        <v>158</v>
      </c>
      <c r="I14" s="41"/>
      <c r="J14" s="41"/>
    </row>
    <row r="15" spans="1:10" s="11" customFormat="1" ht="18" x14ac:dyDescent="0.35">
      <c r="B15" s="29"/>
      <c r="C15" s="44" t="s">
        <v>159</v>
      </c>
      <c r="D15" s="44"/>
      <c r="E15" s="44"/>
      <c r="F15" s="30">
        <v>0</v>
      </c>
      <c r="G15" s="31">
        <v>0</v>
      </c>
      <c r="I15" s="41"/>
      <c r="J15" s="41"/>
    </row>
    <row r="16" spans="1:10" s="11" customFormat="1" ht="18" x14ac:dyDescent="0.35">
      <c r="B16" s="29"/>
      <c r="C16" s="44" t="s">
        <v>160</v>
      </c>
      <c r="D16" s="44"/>
      <c r="E16" s="44"/>
      <c r="F16" s="30">
        <v>0</v>
      </c>
      <c r="G16" s="32">
        <v>0</v>
      </c>
      <c r="I16" s="41"/>
      <c r="J16" s="41"/>
    </row>
    <row r="17" spans="1:10" s="11" customFormat="1" ht="18" x14ac:dyDescent="0.35">
      <c r="B17" s="29"/>
      <c r="C17" s="44" t="s">
        <v>161</v>
      </c>
      <c r="D17" s="44"/>
      <c r="E17" s="44"/>
      <c r="F17" s="30">
        <f>SUM(A9)</f>
        <v>3</v>
      </c>
      <c r="G17" s="31">
        <f>SUM(C7:C9)</f>
        <v>51500</v>
      </c>
      <c r="I17" s="41"/>
      <c r="J17" s="41"/>
    </row>
    <row r="18" spans="1:10" s="11" customFormat="1" ht="18" x14ac:dyDescent="0.35">
      <c r="B18" s="29"/>
      <c r="C18" s="44" t="s">
        <v>162</v>
      </c>
      <c r="D18" s="44"/>
      <c r="E18" s="44"/>
      <c r="F18" s="30">
        <v>0</v>
      </c>
      <c r="G18" s="31">
        <v>0</v>
      </c>
      <c r="I18" s="41"/>
      <c r="J18" s="41"/>
    </row>
    <row r="19" spans="1:10" s="11" customFormat="1" ht="18" x14ac:dyDescent="0.35">
      <c r="B19" s="29"/>
      <c r="C19" s="44" t="s">
        <v>163</v>
      </c>
      <c r="D19" s="44"/>
      <c r="E19" s="44"/>
      <c r="F19" s="30">
        <v>0</v>
      </c>
      <c r="G19" s="32">
        <v>0</v>
      </c>
      <c r="I19" s="41"/>
      <c r="J19" s="41"/>
    </row>
    <row r="20" spans="1:10" s="11" customFormat="1" ht="18" x14ac:dyDescent="0.35">
      <c r="B20" s="29"/>
      <c r="C20" s="45" t="s">
        <v>164</v>
      </c>
      <c r="D20" s="45"/>
      <c r="E20" s="45"/>
      <c r="F20" s="28">
        <f>SUM(F15:F19)</f>
        <v>3</v>
      </c>
      <c r="G20" s="33">
        <f>SUM(C7:C9)</f>
        <v>51500</v>
      </c>
      <c r="I20" s="41"/>
      <c r="J20" s="41"/>
    </row>
    <row r="21" spans="1:10" s="11" customFormat="1" ht="18" x14ac:dyDescent="0.35">
      <c r="A21" s="26" t="s">
        <v>165</v>
      </c>
      <c r="C21" s="25"/>
      <c r="D21" s="25"/>
      <c r="F21" s="25"/>
      <c r="I21" s="41"/>
      <c r="J21" s="41"/>
    </row>
    <row r="22" spans="1:10" s="11" customFormat="1" ht="18" x14ac:dyDescent="0.35">
      <c r="A22" s="26" t="s">
        <v>166</v>
      </c>
      <c r="C22" s="25"/>
      <c r="D22" s="25"/>
      <c r="F22" s="25"/>
      <c r="I22" s="41"/>
      <c r="J22" s="41"/>
    </row>
    <row r="23" spans="1:10" x14ac:dyDescent="0.4">
      <c r="I23" s="17"/>
      <c r="J23" s="17"/>
    </row>
    <row r="24" spans="1:10" x14ac:dyDescent="0.4">
      <c r="I24" s="17"/>
      <c r="J24" s="17"/>
    </row>
    <row r="25" spans="1:10" x14ac:dyDescent="0.4">
      <c r="I25" s="17"/>
      <c r="J25" s="17"/>
    </row>
  </sheetData>
  <mergeCells count="13">
    <mergeCell ref="A12:I12"/>
    <mergeCell ref="A1:I1"/>
    <mergeCell ref="A2:I2"/>
    <mergeCell ref="A3:I3"/>
    <mergeCell ref="A4:I4"/>
    <mergeCell ref="A11:I11"/>
    <mergeCell ref="C20:E20"/>
    <mergeCell ref="C14:E14"/>
    <mergeCell ref="C15:E15"/>
    <mergeCell ref="C16:E16"/>
    <mergeCell ref="C17:E17"/>
    <mergeCell ref="C18:E18"/>
    <mergeCell ref="C19:E19"/>
  </mergeCells>
  <pageMargins left="0.19685039370078741" right="0.19685039370078741" top="0.35433070866141736" bottom="0.35433070866141736" header="0.31496062992125984" footer="0.31496062992125984"/>
  <pageSetup paperSize="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6" sqref="J6"/>
    </sheetView>
  </sheetViews>
  <sheetFormatPr defaultRowHeight="21" x14ac:dyDescent="0.4"/>
  <cols>
    <col min="1" max="1" width="6.59765625" style="1" customWidth="1"/>
    <col min="2" max="2" width="32.59765625" style="1" customWidth="1"/>
    <col min="3" max="3" width="16.09765625" style="5" customWidth="1"/>
    <col min="4" max="4" width="11.09765625" style="5" customWidth="1"/>
    <col min="5" max="5" width="11.296875" style="11" customWidth="1"/>
    <col min="6" max="6" width="23.796875" style="5" customWidth="1"/>
    <col min="7" max="7" width="25.296875" style="1" customWidth="1"/>
    <col min="8" max="8" width="15.69921875" style="1" customWidth="1"/>
    <col min="9" max="9" width="19.796875" style="16" customWidth="1"/>
    <col min="10" max="16384" width="8.796875" style="1"/>
  </cols>
  <sheetData>
    <row r="1" spans="1:10" s="2" customFormat="1" x14ac:dyDescent="0.4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spans="1:10" s="2" customFormat="1" x14ac:dyDescent="0.4">
      <c r="A2" s="47" t="s">
        <v>604</v>
      </c>
      <c r="B2" s="47"/>
      <c r="C2" s="47"/>
      <c r="D2" s="47"/>
      <c r="E2" s="47"/>
      <c r="F2" s="47"/>
      <c r="G2" s="47"/>
      <c r="H2" s="47"/>
      <c r="I2" s="47"/>
    </row>
    <row r="3" spans="1:10" s="2" customFormat="1" x14ac:dyDescent="0.4">
      <c r="A3" s="47" t="s">
        <v>1</v>
      </c>
      <c r="B3" s="47"/>
      <c r="C3" s="47"/>
      <c r="D3" s="47"/>
      <c r="E3" s="47"/>
      <c r="F3" s="47"/>
      <c r="G3" s="47"/>
      <c r="H3" s="47"/>
      <c r="I3" s="47"/>
    </row>
    <row r="4" spans="1:10" s="2" customFormat="1" x14ac:dyDescent="0.4">
      <c r="A4" s="47" t="s">
        <v>436</v>
      </c>
      <c r="B4" s="47"/>
      <c r="C4" s="47"/>
      <c r="D4" s="47"/>
      <c r="E4" s="47"/>
      <c r="F4" s="47"/>
      <c r="G4" s="47"/>
      <c r="H4" s="47"/>
      <c r="I4" s="47"/>
    </row>
    <row r="5" spans="1:10" ht="12" customHeight="1" x14ac:dyDescent="0.4">
      <c r="I5" s="18"/>
    </row>
    <row r="6" spans="1:10" ht="67.8" customHeight="1" x14ac:dyDescent="0.4">
      <c r="A6" s="9" t="s">
        <v>12</v>
      </c>
      <c r="B6" s="12" t="s">
        <v>13</v>
      </c>
      <c r="C6" s="12" t="s">
        <v>14</v>
      </c>
      <c r="D6" s="12" t="s">
        <v>15</v>
      </c>
      <c r="E6" s="9" t="s">
        <v>16</v>
      </c>
      <c r="F6" s="9" t="s">
        <v>17</v>
      </c>
      <c r="G6" s="9" t="s">
        <v>18</v>
      </c>
      <c r="H6" s="9" t="s">
        <v>19</v>
      </c>
      <c r="I6" s="9" t="s">
        <v>20</v>
      </c>
    </row>
    <row r="7" spans="1:10" ht="60" customHeight="1" x14ac:dyDescent="0.4">
      <c r="A7" s="13">
        <v>1</v>
      </c>
      <c r="B7" s="8" t="s">
        <v>4</v>
      </c>
      <c r="C7" s="14">
        <v>18850</v>
      </c>
      <c r="D7" s="14">
        <v>18850</v>
      </c>
      <c r="E7" s="10" t="s">
        <v>6</v>
      </c>
      <c r="F7" s="15" t="s">
        <v>437</v>
      </c>
      <c r="G7" s="15" t="s">
        <v>437</v>
      </c>
      <c r="H7" s="13" t="s">
        <v>7</v>
      </c>
      <c r="I7" s="15" t="s">
        <v>438</v>
      </c>
    </row>
    <row r="8" spans="1:10" ht="60" customHeight="1" x14ac:dyDescent="0.4">
      <c r="A8" s="13">
        <v>2</v>
      </c>
      <c r="B8" s="8" t="s">
        <v>439</v>
      </c>
      <c r="C8" s="14">
        <v>7041</v>
      </c>
      <c r="D8" s="14">
        <v>7041</v>
      </c>
      <c r="E8" s="10" t="s">
        <v>6</v>
      </c>
      <c r="F8" s="15" t="s">
        <v>440</v>
      </c>
      <c r="G8" s="15" t="s">
        <v>440</v>
      </c>
      <c r="H8" s="13" t="s">
        <v>7</v>
      </c>
      <c r="I8" s="15" t="s">
        <v>441</v>
      </c>
    </row>
    <row r="9" spans="1:10" ht="60" customHeight="1" x14ac:dyDescent="0.4">
      <c r="A9" s="13">
        <v>3</v>
      </c>
      <c r="B9" s="8" t="s">
        <v>442</v>
      </c>
      <c r="C9" s="14">
        <v>5079</v>
      </c>
      <c r="D9" s="14">
        <v>5079</v>
      </c>
      <c r="E9" s="10" t="s">
        <v>6</v>
      </c>
      <c r="F9" s="15" t="s">
        <v>443</v>
      </c>
      <c r="G9" s="15" t="s">
        <v>443</v>
      </c>
      <c r="H9" s="13" t="s">
        <v>7</v>
      </c>
      <c r="I9" s="15" t="s">
        <v>444</v>
      </c>
    </row>
    <row r="10" spans="1:10" s="6" customFormat="1" ht="60" customHeight="1" x14ac:dyDescent="0.25">
      <c r="A10" s="13">
        <v>4</v>
      </c>
      <c r="B10" s="8" t="s">
        <v>445</v>
      </c>
      <c r="C10" s="14">
        <v>13500</v>
      </c>
      <c r="D10" s="14">
        <v>13500</v>
      </c>
      <c r="E10" s="10" t="s">
        <v>6</v>
      </c>
      <c r="F10" s="15" t="s">
        <v>446</v>
      </c>
      <c r="G10" s="15" t="s">
        <v>446</v>
      </c>
      <c r="H10" s="13" t="s">
        <v>7</v>
      </c>
      <c r="I10" s="15" t="s">
        <v>447</v>
      </c>
    </row>
    <row r="11" spans="1:10" ht="136.80000000000001" customHeight="1" x14ac:dyDescent="0.4">
      <c r="I11" s="17"/>
    </row>
    <row r="12" spans="1:10" s="11" customFormat="1" ht="18" x14ac:dyDescent="0.35">
      <c r="A12" s="49" t="s">
        <v>153</v>
      </c>
      <c r="B12" s="49"/>
      <c r="C12" s="49"/>
      <c r="D12" s="49"/>
      <c r="E12" s="49"/>
      <c r="F12" s="49"/>
      <c r="G12" s="49"/>
      <c r="H12" s="49"/>
      <c r="I12" s="49"/>
      <c r="J12" s="41"/>
    </row>
    <row r="13" spans="1:10" s="11" customFormat="1" ht="18" x14ac:dyDescent="0.35">
      <c r="A13" s="48" t="s">
        <v>435</v>
      </c>
      <c r="B13" s="48"/>
      <c r="C13" s="48"/>
      <c r="D13" s="48"/>
      <c r="E13" s="48"/>
      <c r="F13" s="48"/>
      <c r="G13" s="48"/>
      <c r="H13" s="48"/>
      <c r="I13" s="49"/>
      <c r="J13" s="41"/>
    </row>
    <row r="14" spans="1:10" s="11" customFormat="1" ht="18" x14ac:dyDescent="0.35">
      <c r="A14" s="26" t="s">
        <v>155</v>
      </c>
      <c r="C14" s="25"/>
      <c r="D14" s="25"/>
      <c r="F14" s="25"/>
      <c r="I14" s="41"/>
      <c r="J14" s="41"/>
    </row>
    <row r="15" spans="1:10" s="11" customFormat="1" ht="18" x14ac:dyDescent="0.35">
      <c r="B15" s="27"/>
      <c r="C15" s="45" t="s">
        <v>156</v>
      </c>
      <c r="D15" s="45"/>
      <c r="E15" s="45"/>
      <c r="F15" s="28" t="s">
        <v>157</v>
      </c>
      <c r="G15" s="28" t="s">
        <v>158</v>
      </c>
      <c r="I15" s="41"/>
      <c r="J15" s="41"/>
    </row>
    <row r="16" spans="1:10" s="11" customFormat="1" ht="18" x14ac:dyDescent="0.35">
      <c r="B16" s="29"/>
      <c r="C16" s="44" t="s">
        <v>159</v>
      </c>
      <c r="D16" s="44"/>
      <c r="E16" s="44"/>
      <c r="F16" s="30">
        <v>0</v>
      </c>
      <c r="G16" s="31">
        <v>0</v>
      </c>
      <c r="I16" s="41"/>
      <c r="J16" s="41"/>
    </row>
    <row r="17" spans="1:10" s="11" customFormat="1" ht="18" x14ac:dyDescent="0.35">
      <c r="B17" s="29"/>
      <c r="C17" s="44" t="s">
        <v>160</v>
      </c>
      <c r="D17" s="44"/>
      <c r="E17" s="44"/>
      <c r="F17" s="30">
        <v>0</v>
      </c>
      <c r="G17" s="32">
        <v>0</v>
      </c>
      <c r="I17" s="41"/>
      <c r="J17" s="41"/>
    </row>
    <row r="18" spans="1:10" s="11" customFormat="1" ht="18" x14ac:dyDescent="0.35">
      <c r="B18" s="29"/>
      <c r="C18" s="44" t="s">
        <v>161</v>
      </c>
      <c r="D18" s="44"/>
      <c r="E18" s="44"/>
      <c r="F18" s="30">
        <f>SUM(A10)</f>
        <v>4</v>
      </c>
      <c r="G18" s="31">
        <f>SUM(C7:C10)</f>
        <v>44470</v>
      </c>
      <c r="I18" s="41"/>
      <c r="J18" s="41"/>
    </row>
    <row r="19" spans="1:10" s="11" customFormat="1" ht="18" x14ac:dyDescent="0.35">
      <c r="B19" s="29"/>
      <c r="C19" s="44" t="s">
        <v>162</v>
      </c>
      <c r="D19" s="44"/>
      <c r="E19" s="44"/>
      <c r="F19" s="30">
        <v>0</v>
      </c>
      <c r="G19" s="31">
        <v>0</v>
      </c>
      <c r="I19" s="41"/>
      <c r="J19" s="41"/>
    </row>
    <row r="20" spans="1:10" s="11" customFormat="1" ht="18" x14ac:dyDescent="0.35">
      <c r="B20" s="29"/>
      <c r="C20" s="44" t="s">
        <v>163</v>
      </c>
      <c r="D20" s="44"/>
      <c r="E20" s="44"/>
      <c r="F20" s="30">
        <v>0</v>
      </c>
      <c r="G20" s="32">
        <v>0</v>
      </c>
      <c r="I20" s="41"/>
      <c r="J20" s="41"/>
    </row>
    <row r="21" spans="1:10" s="11" customFormat="1" ht="18" x14ac:dyDescent="0.35">
      <c r="B21" s="29"/>
      <c r="C21" s="45" t="s">
        <v>164</v>
      </c>
      <c r="D21" s="45"/>
      <c r="E21" s="45"/>
      <c r="F21" s="28">
        <f>SUM(F18)</f>
        <v>4</v>
      </c>
      <c r="G21" s="33">
        <f>SUM(G16:G20)</f>
        <v>44470</v>
      </c>
      <c r="I21" s="41"/>
      <c r="J21" s="41"/>
    </row>
    <row r="22" spans="1:10" s="11" customFormat="1" ht="18" x14ac:dyDescent="0.35">
      <c r="A22" s="26" t="s">
        <v>165</v>
      </c>
      <c r="C22" s="25"/>
      <c r="D22" s="25"/>
      <c r="F22" s="25"/>
      <c r="I22" s="41"/>
      <c r="J22" s="41"/>
    </row>
    <row r="23" spans="1:10" s="11" customFormat="1" ht="18" x14ac:dyDescent="0.35">
      <c r="A23" s="26" t="s">
        <v>166</v>
      </c>
      <c r="C23" s="25"/>
      <c r="D23" s="25"/>
      <c r="F23" s="25"/>
      <c r="I23" s="41"/>
      <c r="J23" s="41"/>
    </row>
    <row r="24" spans="1:10" x14ac:dyDescent="0.4">
      <c r="I24" s="17"/>
      <c r="J24" s="17"/>
    </row>
    <row r="25" spans="1:10" x14ac:dyDescent="0.4">
      <c r="I25" s="17"/>
      <c r="J25" s="17"/>
    </row>
    <row r="26" spans="1:10" x14ac:dyDescent="0.4">
      <c r="I26" s="17"/>
      <c r="J26" s="17"/>
    </row>
  </sheetData>
  <mergeCells count="13">
    <mergeCell ref="A13:I13"/>
    <mergeCell ref="A1:I1"/>
    <mergeCell ref="A2:I2"/>
    <mergeCell ref="A3:I3"/>
    <mergeCell ref="A4:I4"/>
    <mergeCell ref="A12:I12"/>
    <mergeCell ref="C21:E21"/>
    <mergeCell ref="C15:E15"/>
    <mergeCell ref="C16:E16"/>
    <mergeCell ref="C17:E17"/>
    <mergeCell ref="C18:E18"/>
    <mergeCell ref="C19:E19"/>
    <mergeCell ref="C20:E20"/>
  </mergeCells>
  <pageMargins left="0.19685039370078741" right="0.19685039370078741" top="0.35433070866141736" bottom="0.35433070866141736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10</vt:i4>
      </vt:variant>
    </vt:vector>
  </HeadingPairs>
  <TitlesOfParts>
    <vt:vector size="22" baseType="lpstr">
      <vt:lpstr>ตุลาคม 2567</vt:lpstr>
      <vt:lpstr>พฤศจิกายน 2567 </vt:lpstr>
      <vt:lpstr>ธันวาคม 2567</vt:lpstr>
      <vt:lpstr>มกราคม 2568</vt:lpstr>
      <vt:lpstr>กุมภาพันธ์ 2568 </vt:lpstr>
      <vt:lpstr>มีนาคม 2568</vt:lpstr>
      <vt:lpstr>เมษายน 2568</vt:lpstr>
      <vt:lpstr>พฤษภาคม 2568</vt:lpstr>
      <vt:lpstr>มิถุนายน 2568</vt:lpstr>
      <vt:lpstr>กรกฎาคม 2568</vt:lpstr>
      <vt:lpstr>สิงหาคม 2568</vt:lpstr>
      <vt:lpstr>กันยายน 2568</vt:lpstr>
      <vt:lpstr>'กรกฎาคม 2568'!Print_Titles</vt:lpstr>
      <vt:lpstr>'กันยายน 2568'!Print_Titles</vt:lpstr>
      <vt:lpstr>'กุมภาพันธ์ 2568 '!Print_Titles</vt:lpstr>
      <vt:lpstr>'ตุลาคม 2567'!Print_Titles</vt:lpstr>
      <vt:lpstr>'ธันวาคม 2567'!Print_Titles</vt:lpstr>
      <vt:lpstr>'พฤศจิกายน 2567 '!Print_Titles</vt:lpstr>
      <vt:lpstr>'พฤษภาคม 2568'!Print_Titles</vt:lpstr>
      <vt:lpstr>'มกราคม 2568'!Print_Titles</vt:lpstr>
      <vt:lpstr>'เมษายน 2568'!Print_Titles</vt:lpstr>
      <vt:lpstr>'สิงหาคม 2568'!Print_Titles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orange-acer63</dc:creator>
  <cp:lastModifiedBy>orange-acer63</cp:lastModifiedBy>
  <cp:lastPrinted>2026-04-27T06:37:56Z</cp:lastPrinted>
  <dcterms:created xsi:type="dcterms:W3CDTF">2026-03-24T01:45:19Z</dcterms:created>
  <dcterms:modified xsi:type="dcterms:W3CDTF">2026-04-27T06:38:52Z</dcterms:modified>
</cp:coreProperties>
</file>